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art365.sharepoint.com/sites/workspaces/southern/Sharing Boite a Outils/02- MULTI MARQUES/PROMO/Spé/2025/HALLOWEEN - 01 juillet au 19 octobre 2025/"/>
    </mc:Choice>
  </mc:AlternateContent>
  <xr:revisionPtr revIDLastSave="498" documentId="8_{F7A1621A-C05E-4B44-82AF-BB8B0EE371D1}" xr6:coauthVersionLast="47" xr6:coauthVersionMax="47" xr10:uidLastSave="{DFB8A4D2-CD63-42E2-89F4-97FE2298753B}"/>
  <bookViews>
    <workbookView xWindow="-110" yWindow="-110" windowWidth="19420" windowHeight="10300" xr2:uid="{00000000-000D-0000-FFFF-FFFF00000000}"/>
  </bookViews>
  <sheets>
    <sheet name="Bon de commande Halloween 2025" sheetId="1" r:id="rId1"/>
    <sheet name="grand présentoir FSDU" sheetId="3" r:id="rId2"/>
    <sheet name="présentoir comptoir CDU" sheetId="4" r:id="rId3"/>
  </sheets>
  <definedNames>
    <definedName name="_xlnm._FilterDatabase" localSheetId="0" hidden="1">'Bon de commande Halloween 2025'!$A$41:$J$223</definedName>
    <definedName name="_xlnm.Print_Area" localSheetId="0">'Bon de commande Halloween 2025'!$A$1:$I$223</definedName>
    <definedName name="_xlnm.Print_Area" localSheetId="1">'grand présentoir FSDU'!$A$1:$I$70</definedName>
    <definedName name="_xlnm.Print_Area" localSheetId="2">'présentoir comptoir CDU'!$A$1:$I$49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4" l="1"/>
  <c r="H62" i="3"/>
  <c r="H60" i="3"/>
  <c r="H58" i="3"/>
  <c r="H56" i="3"/>
  <c r="H55" i="3"/>
  <c r="H54" i="3"/>
  <c r="H53" i="3"/>
  <c r="H51" i="3"/>
  <c r="H49" i="3"/>
  <c r="H47" i="3"/>
  <c r="H45" i="3"/>
  <c r="H44" i="3"/>
  <c r="H43" i="3"/>
  <c r="H42" i="3"/>
  <c r="H41" i="3"/>
  <c r="H167" i="1"/>
  <c r="H166" i="1"/>
  <c r="H165" i="1"/>
  <c r="H142" i="1"/>
  <c r="H143" i="1"/>
  <c r="H174" i="1"/>
  <c r="H176" i="1"/>
  <c r="H177" i="1"/>
  <c r="H106" i="1"/>
  <c r="H43" i="1"/>
  <c r="H57" i="1"/>
  <c r="H102" i="1"/>
  <c r="H138" i="1"/>
  <c r="H129" i="1" l="1"/>
  <c r="H113" i="1"/>
  <c r="H97" i="1"/>
  <c r="H82" i="1"/>
  <c r="H68" i="1"/>
  <c r="H119" i="1"/>
  <c r="H201" i="1"/>
  <c r="H183" i="1"/>
  <c r="H163" i="1"/>
  <c r="H146" i="1"/>
  <c r="H128" i="1"/>
  <c r="H112" i="1"/>
  <c r="H96" i="1"/>
  <c r="H81" i="1"/>
  <c r="H67" i="1"/>
  <c r="H161" i="1"/>
  <c r="H110" i="1"/>
  <c r="H94" i="1"/>
  <c r="H79" i="1"/>
  <c r="H65" i="1"/>
  <c r="H213" i="1"/>
  <c r="H197" i="1"/>
  <c r="H180" i="1"/>
  <c r="H159" i="1"/>
  <c r="H124" i="1"/>
  <c r="H109" i="1"/>
  <c r="H93" i="1"/>
  <c r="H78" i="1"/>
  <c r="H64" i="1"/>
  <c r="H199" i="1"/>
  <c r="H181" i="1"/>
  <c r="H125" i="1"/>
  <c r="H212" i="1"/>
  <c r="H196" i="1"/>
  <c r="H179" i="1"/>
  <c r="H158" i="1"/>
  <c r="H140" i="1"/>
  <c r="H123" i="1"/>
  <c r="H108" i="1"/>
  <c r="H91" i="1"/>
  <c r="H77" i="1"/>
  <c r="H63" i="1"/>
  <c r="H162" i="1"/>
  <c r="H95" i="1"/>
  <c r="H157" i="1"/>
  <c r="H122" i="1"/>
  <c r="H90" i="1"/>
  <c r="H62" i="1"/>
  <c r="H145" i="1"/>
  <c r="H66" i="1"/>
  <c r="H194" i="1"/>
  <c r="H105" i="1"/>
  <c r="H61" i="1"/>
  <c r="H111" i="1"/>
  <c r="H195" i="1"/>
  <c r="H137" i="1"/>
  <c r="H75" i="1"/>
  <c r="H209" i="1"/>
  <c r="H192" i="1"/>
  <c r="H175" i="1"/>
  <c r="H155" i="1"/>
  <c r="H136" i="1"/>
  <c r="H120" i="1"/>
  <c r="H104" i="1"/>
  <c r="H88" i="1"/>
  <c r="H74" i="1"/>
  <c r="H60" i="1"/>
  <c r="H76" i="1"/>
  <c r="H208" i="1"/>
  <c r="H191" i="1"/>
  <c r="H154" i="1"/>
  <c r="H182" i="1"/>
  <c r="H126" i="1"/>
  <c r="H80" i="1"/>
  <c r="H211" i="1"/>
  <c r="H210" i="1"/>
  <c r="H156" i="1"/>
  <c r="H121" i="1"/>
  <c r="H89" i="1"/>
  <c r="H73" i="1"/>
  <c r="H189" i="1"/>
  <c r="H153" i="1"/>
  <c r="H118" i="1"/>
  <c r="H86" i="1"/>
  <c r="H58" i="1"/>
  <c r="H205" i="1"/>
  <c r="H188" i="1"/>
  <c r="H172" i="1"/>
  <c r="H152" i="1"/>
  <c r="H132" i="1"/>
  <c r="H117" i="1"/>
  <c r="H100" i="1"/>
  <c r="H85" i="1"/>
  <c r="H71" i="1"/>
  <c r="H202" i="1"/>
  <c r="H184" i="1"/>
  <c r="H164" i="1"/>
  <c r="H149" i="1"/>
  <c r="H200" i="1"/>
  <c r="H87" i="1"/>
  <c r="H207" i="1"/>
  <c r="H134" i="1"/>
  <c r="H101" i="1"/>
  <c r="H72" i="1"/>
  <c r="H49" i="1"/>
  <c r="H204" i="1"/>
  <c r="H187" i="1"/>
  <c r="H170" i="1"/>
  <c r="H151" i="1"/>
  <c r="H131" i="1"/>
  <c r="H116" i="1"/>
  <c r="H99" i="1"/>
  <c r="H84" i="1"/>
  <c r="H70" i="1"/>
  <c r="H56" i="1"/>
  <c r="H135" i="1"/>
  <c r="H59" i="1"/>
  <c r="H173" i="1"/>
  <c r="H44" i="1"/>
  <c r="H203" i="1"/>
  <c r="H186" i="1"/>
  <c r="H169" i="1"/>
  <c r="H150" i="1"/>
  <c r="H130" i="1"/>
  <c r="H114" i="1"/>
  <c r="H98" i="1"/>
  <c r="H83" i="1"/>
  <c r="H69" i="1"/>
  <c r="H47" i="1"/>
  <c r="H46" i="1"/>
  <c r="H53" i="1"/>
  <c r="H52" i="1"/>
  <c r="H51" i="1"/>
  <c r="H42" i="1"/>
  <c r="H50" i="1"/>
  <c r="H45" i="1"/>
  <c r="H48" i="1"/>
  <c r="H54" i="1"/>
  <c r="H43" i="4"/>
  <c r="H64" i="3"/>
  <c r="H215" i="1" l="1"/>
</calcChain>
</file>

<file path=xl/sharedStrings.xml><?xml version="1.0" encoding="utf-8"?>
<sst xmlns="http://schemas.openxmlformats.org/spreadsheetml/2006/main" count="638" uniqueCount="495">
  <si>
    <t>Offre Halloween - valable du 01 juillet au 19 octobre 2025</t>
  </si>
  <si>
    <t>NOM DU MAGASIN : _____________________________________</t>
  </si>
  <si>
    <t>N° CLIENT COLART : ______________________________________</t>
  </si>
  <si>
    <t>VILLE : _______________________________________________________________</t>
  </si>
  <si>
    <t>_____________________________________________________________________</t>
  </si>
  <si>
    <t>COMMANDE PASSEE PAR : _______________________________________________</t>
  </si>
  <si>
    <t>DATE DE LIVRAISON: _____________________________________</t>
  </si>
  <si>
    <t>2 OFFRES PROMOTIONNELLES:</t>
  </si>
  <si>
    <r>
      <rPr>
        <b/>
        <sz val="14"/>
        <color rgb="FF000000"/>
        <rFont val="Calibri"/>
        <family val="2"/>
        <scheme val="minor"/>
      </rPr>
      <t xml:space="preserve">1 PRÉSENTOIR BOX OFFERT                                                  </t>
    </r>
    <r>
      <rPr>
        <sz val="14"/>
        <color rgb="FF000000"/>
        <rFont val="Calibri"/>
        <family val="2"/>
        <scheme val="minor"/>
      </rPr>
      <t>par tranche de 350€ minimum d'achat en produits Snazaroo</t>
    </r>
  </si>
  <si>
    <r>
      <rPr>
        <b/>
        <sz val="14"/>
        <color rgb="FF000000"/>
        <rFont val="Calibri"/>
        <family val="2"/>
        <scheme val="minor"/>
      </rPr>
      <t xml:space="preserve"> 1 PRÉSENTOIR COMPTOIR OFFERT                                       </t>
    </r>
    <r>
      <rPr>
        <sz val="14"/>
        <color rgb="FF000000"/>
        <rFont val="Calibri"/>
        <family val="2"/>
        <scheme val="minor"/>
      </rPr>
      <t xml:space="preserve">par tranche de 95€ minimum d'achat en produits Snazaroo </t>
    </r>
    <r>
      <rPr>
        <u/>
        <sz val="14"/>
        <color rgb="FF000000"/>
        <rFont val="Calibri"/>
        <family val="2"/>
        <scheme val="minor"/>
      </rPr>
      <t>OU</t>
    </r>
    <r>
      <rPr>
        <sz val="14"/>
        <color rgb="FF000000"/>
        <rFont val="Calibri"/>
        <family val="2"/>
        <scheme val="minor"/>
      </rPr>
      <t xml:space="preserve"> 12 sets 766416101181 achetés</t>
    </r>
  </si>
  <si>
    <t>Références</t>
  </si>
  <si>
    <t>Codes produits</t>
  </si>
  <si>
    <t>Désignations</t>
  </si>
  <si>
    <t>UV</t>
  </si>
  <si>
    <t>Qté préconisée</t>
  </si>
  <si>
    <t>Tarif € HT 2025</t>
  </si>
  <si>
    <t>Qté commandée</t>
  </si>
  <si>
    <t xml:space="preserve">Total </t>
  </si>
  <si>
    <t>Les fards</t>
  </si>
  <si>
    <t>Classiques 18mL - blister</t>
  </si>
  <si>
    <t>766416110008</t>
  </si>
  <si>
    <t>1119100</t>
  </si>
  <si>
    <t>SNZ FARD BLISTER 18ML BLANC</t>
  </si>
  <si>
    <t>766416113443</t>
  </si>
  <si>
    <t>1119344</t>
  </si>
  <si>
    <t>SNZ FARD BLISTER 18ML BLEU VIF</t>
  </si>
  <si>
    <t>766416113559</t>
  </si>
  <si>
    <t>1119355</t>
  </si>
  <si>
    <t>SNZ FARD BLISTER 18ML CIEL</t>
  </si>
  <si>
    <t>766416119889</t>
  </si>
  <si>
    <t>1119988</t>
  </si>
  <si>
    <t>SNZ FARD BLISTER 18ML FAUVE</t>
  </si>
  <si>
    <t>766416111227</t>
  </si>
  <si>
    <t>1119122</t>
  </si>
  <si>
    <t>SNZ FARD BLISTER 18ML GRIS CLAIR</t>
  </si>
  <si>
    <t>766416112224</t>
  </si>
  <si>
    <t>1119222</t>
  </si>
  <si>
    <t>SNZ FARD BLISTER 18ML JAUNE</t>
  </si>
  <si>
    <t>766416111111</t>
  </si>
  <si>
    <t>1119111</t>
  </si>
  <si>
    <t>SNZ FARD BLISTER 18ML NOIR</t>
  </si>
  <si>
    <t>766416115539</t>
  </si>
  <si>
    <t>1119553</t>
  </si>
  <si>
    <t>SNZ FARD BLISTER 18ML ORANGE</t>
  </si>
  <si>
    <t>766416110589</t>
  </si>
  <si>
    <t>1119058</t>
  </si>
  <si>
    <t>SNZ FARD BLISTER 18ML ROSE VIF</t>
  </si>
  <si>
    <t>766416110558</t>
  </si>
  <si>
    <t>1119055</t>
  </si>
  <si>
    <t>SNZ FARD BLISTER 18ML ROUGE VIF</t>
  </si>
  <si>
    <t>766416114884</t>
  </si>
  <si>
    <t>1119488</t>
  </si>
  <si>
    <t>SNZ FARD BLISTER 18ML TURQUOISE</t>
  </si>
  <si>
    <t>766416114778</t>
  </si>
  <si>
    <t>1119477</t>
  </si>
  <si>
    <t>SNZ FARD BLISTER 18ML VERT</t>
  </si>
  <si>
    <t>766416118882</t>
  </si>
  <si>
    <t>1119888</t>
  </si>
  <si>
    <t>SNZ FARD BLISTER 18ML VIOLET</t>
  </si>
  <si>
    <t>Classiques 18mL - à l'unité</t>
  </si>
  <si>
    <t>766416185778</t>
  </si>
  <si>
    <t>1118577</t>
  </si>
  <si>
    <t>SNZ FARD 18 ML ROSE PALE</t>
  </si>
  <si>
    <t>766416185518</t>
  </si>
  <si>
    <t>1118551</t>
  </si>
  <si>
    <t>SNZ FARD 18ML ABRICOT</t>
  </si>
  <si>
    <t>766416189110</t>
  </si>
  <si>
    <t>1118911</t>
  </si>
  <si>
    <t>SNZ FARD 18ML BEIGE BRUN</t>
  </si>
  <si>
    <t>766416189103</t>
  </si>
  <si>
    <t>1118910</t>
  </si>
  <si>
    <t>SNZ FARD 18ML BEIGE CLAIR</t>
  </si>
  <si>
    <t>766416189097</t>
  </si>
  <si>
    <t>1118909</t>
  </si>
  <si>
    <t>SNZ FARD 18ML BEIGE PALE</t>
  </si>
  <si>
    <t>766416189776</t>
  </si>
  <si>
    <t>1118977</t>
  </si>
  <si>
    <t>SNZ FARD 18ML BEIGE ROUILLE</t>
  </si>
  <si>
    <t>766416180001</t>
  </si>
  <si>
    <t>1118000</t>
  </si>
  <si>
    <t>SNZ FARD 18ML BLANC</t>
  </si>
  <si>
    <t>766416183330</t>
  </si>
  <si>
    <t>1118333</t>
  </si>
  <si>
    <t>SNZ FARD 18ML BLEU FONCE</t>
  </si>
  <si>
    <t>766416183774</t>
  </si>
  <si>
    <t>1118377</t>
  </si>
  <si>
    <t>SNZ FARD 18ML BLEU LAGON</t>
  </si>
  <si>
    <t>766416183668</t>
  </si>
  <si>
    <t>1118366</t>
  </si>
  <si>
    <t>SNZ FARD 18ML BLEU PALE</t>
  </si>
  <si>
    <t>766416183446</t>
  </si>
  <si>
    <t>1118344</t>
  </si>
  <si>
    <t>SNZ FARD 18ML BLEU VIF</t>
  </si>
  <si>
    <t>766416188663</t>
  </si>
  <si>
    <t>1118866</t>
  </si>
  <si>
    <t>SNZ FARD 18ML BORDEAUX</t>
  </si>
  <si>
    <t>766416189998</t>
  </si>
  <si>
    <t>1118999</t>
  </si>
  <si>
    <t>SNZ FARD 18ML BRUN</t>
  </si>
  <si>
    <t>766416183552</t>
  </si>
  <si>
    <t>1118355</t>
  </si>
  <si>
    <t>SNZ FARD 18ML CIEL</t>
  </si>
  <si>
    <t>766416184337</t>
  </si>
  <si>
    <t>1118433</t>
  </si>
  <si>
    <t>SNZ FARD 18ML CITRON VERT</t>
  </si>
  <si>
    <t>766416189882</t>
  </si>
  <si>
    <t>1118988</t>
  </si>
  <si>
    <t>SNZ FARD 18ML FAUVE</t>
  </si>
  <si>
    <t>766416181220</t>
  </si>
  <si>
    <t>1118122</t>
  </si>
  <si>
    <t>SNZ FARD 18ML GRIS CLAIR</t>
  </si>
  <si>
    <t>766416181336</t>
  </si>
  <si>
    <t>1118133</t>
  </si>
  <si>
    <t>SNZ FARD 18ML GRIS FONCE</t>
  </si>
  <si>
    <t>766416182227</t>
  </si>
  <si>
    <t>1118222</t>
  </si>
  <si>
    <t>SNZ FARD 18ML JAUNE</t>
  </si>
  <si>
    <t>766416182449</t>
  </si>
  <si>
    <t>1118244</t>
  </si>
  <si>
    <t>SNZ FARD 18ML JAUNE OCRE</t>
  </si>
  <si>
    <t>766416182333</t>
  </si>
  <si>
    <t>1118233</t>
  </si>
  <si>
    <t>SNZ FARD 18ML JAUNE PALE</t>
  </si>
  <si>
    <t>766416188779</t>
  </si>
  <si>
    <t>1118877</t>
  </si>
  <si>
    <t>SNZ FARD 18ML MAUVE</t>
  </si>
  <si>
    <t>766416181114</t>
  </si>
  <si>
    <t>1118111</t>
  </si>
  <si>
    <t>SNZ FARD 18ML NOIR</t>
  </si>
  <si>
    <t>766416185532</t>
  </si>
  <si>
    <t>1118553</t>
  </si>
  <si>
    <t>SNZ FARD 18ML ORANGE</t>
  </si>
  <si>
    <t>766416185525</t>
  </si>
  <si>
    <t>1118552</t>
  </si>
  <si>
    <t>SNZ FARD 18ML ORANGE FONCE</t>
  </si>
  <si>
    <t>766416180582</t>
  </si>
  <si>
    <t>1118058</t>
  </si>
  <si>
    <t>SNZ FARD 18ML ROSE</t>
  </si>
  <si>
    <t>766416185006</t>
  </si>
  <si>
    <t>1118500</t>
  </si>
  <si>
    <t>SNZ FARD 18ML ROSE CHAIR</t>
  </si>
  <si>
    <t>766416185990</t>
  </si>
  <si>
    <t>1118599</t>
  </si>
  <si>
    <t>SNZ FARD 18ML ROSE FUCHSIA</t>
  </si>
  <si>
    <t>766416180551</t>
  </si>
  <si>
    <t>1118055</t>
  </si>
  <si>
    <t>SNZ FARD 18ML ROUGE VIF</t>
  </si>
  <si>
    <t>766416184887</t>
  </si>
  <si>
    <t>1118488</t>
  </si>
  <si>
    <t>SNZ FARD 18ML TURQUOISE</t>
  </si>
  <si>
    <t>766416184771</t>
  </si>
  <si>
    <t>1118477</t>
  </si>
  <si>
    <t>SNZ FARD 18ML VERT</t>
  </si>
  <si>
    <t>766416186171</t>
  </si>
  <si>
    <t>1118617</t>
  </si>
  <si>
    <t>SNZ FARD 18ML VERT CANARD</t>
  </si>
  <si>
    <t>766416184009</t>
  </si>
  <si>
    <t>1118400</t>
  </si>
  <si>
    <t>SNZ FARD 18ML VERT CLAIR</t>
  </si>
  <si>
    <t>766416184559</t>
  </si>
  <si>
    <t>1118455</t>
  </si>
  <si>
    <t>SNZ FARD 18ML VERT FONCE</t>
  </si>
  <si>
    <t>766416184443</t>
  </si>
  <si>
    <t>1118444</t>
  </si>
  <si>
    <t>SNZ FARD 18ML VERT VIF</t>
  </si>
  <si>
    <t>766416188885</t>
  </si>
  <si>
    <t>1118888</t>
  </si>
  <si>
    <t>SNZ FARD 18ML VIOLET</t>
  </si>
  <si>
    <t>Classiques 75mL</t>
  </si>
  <si>
    <t>766416750006</t>
  </si>
  <si>
    <t>1175000</t>
  </si>
  <si>
    <t>SNZ FARD 75ML POT BLANC</t>
  </si>
  <si>
    <t>766416753557</t>
  </si>
  <si>
    <t>1175355</t>
  </si>
  <si>
    <t>SNZ FARD 75ML POT BLEU CIEL</t>
  </si>
  <si>
    <t>766416753441</t>
  </si>
  <si>
    <t>1175344</t>
  </si>
  <si>
    <t>SNZ FARD 75ML POT BLEU VIF</t>
  </si>
  <si>
    <t>766416759993</t>
  </si>
  <si>
    <t>1175999</t>
  </si>
  <si>
    <t>SNZ FARD 75ML POT BRUN</t>
  </si>
  <si>
    <t>766416752222</t>
  </si>
  <si>
    <t>1175222</t>
  </si>
  <si>
    <t>SNZ FARD 75ML POT JAUNE</t>
  </si>
  <si>
    <t>766416751119</t>
  </si>
  <si>
    <t>1175111</t>
  </si>
  <si>
    <t>SNZ FARD 75ML POT NOIR</t>
  </si>
  <si>
    <t>766416755537</t>
  </si>
  <si>
    <t>1175553</t>
  </si>
  <si>
    <t>SNZ FARD 75ML POT ORANGE</t>
  </si>
  <si>
    <t>766416750587</t>
  </si>
  <si>
    <t>1175058</t>
  </si>
  <si>
    <t>SNZ FARD 75ML POT ROSE VIF</t>
  </si>
  <si>
    <t>766416750556</t>
  </si>
  <si>
    <t>1175055</t>
  </si>
  <si>
    <t>SNZ FARD 75ML POT ROUGE VIF</t>
  </si>
  <si>
    <t>766416754448</t>
  </si>
  <si>
    <t>1175444</t>
  </si>
  <si>
    <t>SNZ FARD 75ML POT VERT VIF</t>
  </si>
  <si>
    <t>Métallisé 18mL - blister</t>
  </si>
  <si>
    <t>766416117663</t>
  </si>
  <si>
    <t>1119766</t>
  </si>
  <si>
    <t>SNZ FARD BLISTER 18ML ARGENT ELEC</t>
  </si>
  <si>
    <t>766416117557</t>
  </si>
  <si>
    <t>1119755</t>
  </si>
  <si>
    <t>SNZ FARD BLISTER 18ML CUIVRE</t>
  </si>
  <si>
    <t>766416117779</t>
  </si>
  <si>
    <t>1119777</t>
  </si>
  <si>
    <t>SNZ FARD BLISTER 18ML OR ELEC</t>
  </si>
  <si>
    <t>Métallisé 18mL - à l'unité</t>
  </si>
  <si>
    <t>766416187550</t>
  </si>
  <si>
    <t>1118755</t>
  </si>
  <si>
    <t>SNZ FARD 18 ML CUIVRE</t>
  </si>
  <si>
    <t>766416187666</t>
  </si>
  <si>
    <t>1118766</t>
  </si>
  <si>
    <t>SNZ FARD 18ML ARGENT</t>
  </si>
  <si>
    <t>766416181107</t>
  </si>
  <si>
    <t>1118110</t>
  </si>
  <si>
    <t>SNZ FARD 18ML NOIR ELECTRIQUE</t>
  </si>
  <si>
    <t>766416187772</t>
  </si>
  <si>
    <t>1118777</t>
  </si>
  <si>
    <t>SNZ FARD 18ML OR</t>
  </si>
  <si>
    <t>766416183316</t>
  </si>
  <si>
    <t>1118331</t>
  </si>
  <si>
    <t>SNZ FARD 18ML POT BLEU ELECTRIQUE</t>
  </si>
  <si>
    <t>766416184221</t>
  </si>
  <si>
    <t>1118422</t>
  </si>
  <si>
    <t>SNZ FARD 18ML VERT ELECTRIQUE</t>
  </si>
  <si>
    <t>766416188816</t>
  </si>
  <si>
    <t>1118881</t>
  </si>
  <si>
    <t>SNZ FARD 18ML VIOLET ELECTRIQUE</t>
  </si>
  <si>
    <t>Nacré 18mL - à l'unité</t>
  </si>
  <si>
    <t>766416180018</t>
  </si>
  <si>
    <t>1118001</t>
  </si>
  <si>
    <t>SNZ FARD 18ML BLANC NACRE</t>
  </si>
  <si>
    <t>766416183514</t>
  </si>
  <si>
    <t>1118351</t>
  </si>
  <si>
    <t>SNZ FARD 18ML BLEU NACRE</t>
  </si>
  <si>
    <t>766416187611</t>
  </si>
  <si>
    <t>1118761</t>
  </si>
  <si>
    <t>SNZ FARD 18ML GRIS METAL NACRE</t>
  </si>
  <si>
    <t>766416182210</t>
  </si>
  <si>
    <t>1118221</t>
  </si>
  <si>
    <t>SNZ FARD 18ML JAUNE NACRE</t>
  </si>
  <si>
    <t>766416188717</t>
  </si>
  <si>
    <t>1118871</t>
  </si>
  <si>
    <t>SNZ FARD 18ML MAUVE NACRE</t>
  </si>
  <si>
    <t>766416185310</t>
  </si>
  <si>
    <t>1118531</t>
  </si>
  <si>
    <t>SNZ FARD 18ML ORANGE NACRE</t>
  </si>
  <si>
    <t>766416185815</t>
  </si>
  <si>
    <t>1118581</t>
  </si>
  <si>
    <t>SNZ FARD 18ML ROSE NACRE</t>
  </si>
  <si>
    <t>766416185501</t>
  </si>
  <si>
    <t>1118550</t>
  </si>
  <si>
    <t>SNZ FARD 18ML ROUGE NACRE</t>
  </si>
  <si>
    <t>766416184818</t>
  </si>
  <si>
    <t>1118481</t>
  </si>
  <si>
    <t>SNZ FARD 18ML TURQUOISE NACRE</t>
  </si>
  <si>
    <t>766416184412</t>
  </si>
  <si>
    <t>1118441</t>
  </si>
  <si>
    <t>SNZ FARD 18ML VERT NACRE</t>
  </si>
  <si>
    <t>766416184016</t>
  </si>
  <si>
    <t>1118401</t>
  </si>
  <si>
    <t>SNZ FARD 18ML VERT PALE NACRE</t>
  </si>
  <si>
    <t>Les stylos pinceaux</t>
  </si>
  <si>
    <t>766416640000</t>
  </si>
  <si>
    <t>1180140</t>
  </si>
  <si>
    <t>SNZ STYLOS PINCEAUX AVENTURE SET</t>
  </si>
  <si>
    <t>766416640024</t>
  </si>
  <si>
    <t>1180142</t>
  </si>
  <si>
    <t>SNZ STYLOS PINCEAUX HALLOWEEN SET</t>
  </si>
  <si>
    <t>766416640031</t>
  </si>
  <si>
    <t>1180143</t>
  </si>
  <si>
    <t>SNZ STYLOS PINCEAUX JUNGLE SET</t>
  </si>
  <si>
    <t>766416640086</t>
  </si>
  <si>
    <t>1180156</t>
  </si>
  <si>
    <t xml:space="preserve">SNZ STYLOS PINCEAUX NOIR ET BLANC SET </t>
  </si>
  <si>
    <t>766416640017</t>
  </si>
  <si>
    <t>1180141</t>
  </si>
  <si>
    <t>SNZ STYLOS PINCEAUX X3 FANTAISIE SET</t>
  </si>
  <si>
    <t>Les sticks</t>
  </si>
  <si>
    <t>766416496010</t>
  </si>
  <si>
    <t>1160601</t>
  </si>
  <si>
    <t>SNZ STICKS PEINTURE POUR VISAGE FILLES</t>
  </si>
  <si>
    <t>766416496027</t>
  </si>
  <si>
    <t>1160602</t>
  </si>
  <si>
    <t>SNZ STICKS PEINTURE POUR VISAGE GARCONS</t>
  </si>
  <si>
    <t>766416496034</t>
  </si>
  <si>
    <t>1160603</t>
  </si>
  <si>
    <t>SNZ STICKS PEINTURE POUR VISAGE HALLOWEEN</t>
  </si>
  <si>
    <t>766416496003</t>
  </si>
  <si>
    <t>1160600</t>
  </si>
  <si>
    <t>SNZ STICKS PEINTURE POUR VISAGE UNISEXE</t>
  </si>
  <si>
    <t>766416496683</t>
  </si>
  <si>
    <t>1172193</t>
  </si>
  <si>
    <t>SNZ STICKS PEINTURE POUR VISAGE SET DE 12</t>
  </si>
  <si>
    <t>Nouveauté 2024</t>
  </si>
  <si>
    <t>Jeu de cartes intéractif - peinture visage&amp;corps</t>
  </si>
  <si>
    <t>766416200624</t>
  </si>
  <si>
    <t>SNZ CARDGAME</t>
  </si>
  <si>
    <t>Paillettes Bio-Glitter</t>
  </si>
  <si>
    <t>766416141880</t>
  </si>
  <si>
    <t>1172243​</t>
  </si>
  <si>
    <t>SNZ BIO GLITTER X 3 FINES + FIXATEUR​</t>
  </si>
  <si>
    <t>766416141897​</t>
  </si>
  <si>
    <t>1172244 ​</t>
  </si>
  <si>
    <t>SNZ BIO GLITTER X 3 ÉPAISSES + FIXATEUR​</t>
  </si>
  <si>
    <t>Mini palettes</t>
  </si>
  <si>
    <t>766416230010</t>
  </si>
  <si>
    <t>1172213</t>
  </si>
  <si>
    <t>SNZ MINI PALETTE ETE</t>
  </si>
  <si>
    <t>766416230027</t>
  </si>
  <si>
    <t>1172214</t>
  </si>
  <si>
    <t>SNZ MINI PALETTE HALLOWEEN</t>
  </si>
  <si>
    <t>Les palettes</t>
  </si>
  <si>
    <t>Thématiques</t>
  </si>
  <si>
    <t>766416101044</t>
  </si>
  <si>
    <t>1180104</t>
  </si>
  <si>
    <t>SNZ PALETTE MAQUILLAGE FILLE</t>
  </si>
  <si>
    <t>766416101037</t>
  </si>
  <si>
    <t>1180103</t>
  </si>
  <si>
    <t>SNZ PALETTE MAQUILLAGE GARCON</t>
  </si>
  <si>
    <t>766416101181</t>
  </si>
  <si>
    <t>1180118</t>
  </si>
  <si>
    <t>SNZ PALETTE MAQUILLAGE HALLOWEEN</t>
  </si>
  <si>
    <t>766416101020</t>
  </si>
  <si>
    <t>1180102</t>
  </si>
  <si>
    <t>SNZ PALETTE MAQUILLAGE MIXTE</t>
  </si>
  <si>
    <t>766416129512</t>
  </si>
  <si>
    <t>SNZ PALETTE SPECIAL FETES</t>
  </si>
  <si>
    <t>766416101518</t>
  </si>
  <si>
    <t>SNZ HANG PACK PALETTE UNICORN</t>
  </si>
  <si>
    <t>766416101525</t>
  </si>
  <si>
    <t>SNZ HANG PACK PALETTE DRAGON</t>
  </si>
  <si>
    <t>766416101532</t>
  </si>
  <si>
    <t>SNZ HANG PACK PALETTE ANIMAL</t>
  </si>
  <si>
    <t>766416101549</t>
  </si>
  <si>
    <t>SNZ HANG PACK PALETTE HALLOWEEN</t>
  </si>
  <si>
    <t>766416101563</t>
  </si>
  <si>
    <t>SNZ HANG PACK PALETTE MONSTRE</t>
  </si>
  <si>
    <t>766416101570</t>
  </si>
  <si>
    <t>SNZ HANG PACK PALETTE OCEAN</t>
  </si>
  <si>
    <t>Pat'Patrouille</t>
  </si>
  <si>
    <t>766416101815</t>
  </si>
  <si>
    <t>1172199</t>
  </si>
  <si>
    <t>SNZ PAW PATROL CHASE &amp; MARCUS</t>
  </si>
  <si>
    <t>766416101822</t>
  </si>
  <si>
    <t>1172200</t>
  </si>
  <si>
    <t>SNZ PAW PATROL MARCUS &amp; LIBERTY</t>
  </si>
  <si>
    <t>766416101839</t>
  </si>
  <si>
    <t>1172201</t>
  </si>
  <si>
    <t>SNZ PAW PATROL STELLA &amp; RUBEN</t>
  </si>
  <si>
    <t>766416101846</t>
  </si>
  <si>
    <t>1172202</t>
  </si>
  <si>
    <t>SNZ PAW PATROL RUBEN &amp; ZUMA</t>
  </si>
  <si>
    <t>766416101853 ​</t>
  </si>
  <si>
    <t>1172203 ​</t>
  </si>
  <si>
    <t>SNZ PAW PATROL ROCKY &amp; TRACKER​</t>
  </si>
  <si>
    <t>766416101860 ​</t>
  </si>
  <si>
    <t> 1172234​</t>
  </si>
  <si>
    <t>SNZ PAW PATROL ZUMA &amp; EVEREST​</t>
  </si>
  <si>
    <t>766416101877 ​</t>
  </si>
  <si>
    <t> 1172235​</t>
  </si>
  <si>
    <t>SNZ PAW PATROL LIBERTY &amp; EVEREST​</t>
  </si>
  <si>
    <t>Blanc de clown</t>
  </si>
  <si>
    <t>766416652430</t>
  </si>
  <si>
    <t>1198210</t>
  </si>
  <si>
    <t>SNZ BLANC DE CLOWN POT DE 250ML</t>
  </si>
  <si>
    <t>766416847447</t>
  </si>
  <si>
    <t>1198200</t>
  </si>
  <si>
    <t>SNZ BLANC DE CLOWN POT DE 50ML</t>
  </si>
  <si>
    <t>Effet sanglant</t>
  </si>
  <si>
    <t>766416618993</t>
  </si>
  <si>
    <t>1198110</t>
  </si>
  <si>
    <t>SNZ CIRE 18ML SPECIAL EFFET SANGLANT</t>
  </si>
  <si>
    <t>766416675200</t>
  </si>
  <si>
    <t>1198120</t>
  </si>
  <si>
    <t>SNZ CIRE 75ML SPECIAL EFFET SANGLANT</t>
  </si>
  <si>
    <t>766416702227</t>
  </si>
  <si>
    <t>1198170</t>
  </si>
  <si>
    <t>SNZ GEL EFFET SANG ROUGE 50ML</t>
  </si>
  <si>
    <t>766416722270</t>
  </si>
  <si>
    <t>SNZ KIT SPECIAL EFFETS SPECIAUX</t>
  </si>
  <si>
    <t>766416702241​</t>
  </si>
  <si>
    <t>1117011​</t>
  </si>
  <si>
    <t xml:space="preserve">SNZ GEL EFFET GREEN ZOMBIE 50ML </t>
  </si>
  <si>
    <t>766416722256​</t>
  </si>
  <si>
    <t>1172242​</t>
  </si>
  <si>
    <t>SNZ KIT SPECIAL EFFETS SPECIAUX GREEN ZOMBIE  GEL</t>
  </si>
  <si>
    <t>Les split cakes</t>
  </si>
  <si>
    <t>766416323002</t>
  </si>
  <si>
    <t>1117000</t>
  </si>
  <si>
    <t>SNZ 3 COULEURS SPLIT CAKE - TIGRE</t>
  </si>
  <si>
    <t>766416323019</t>
  </si>
  <si>
    <t>1117001</t>
  </si>
  <si>
    <t>SNZ 3 COULEURS SPLIT CAKE - FLORAL</t>
  </si>
  <si>
    <t>766416323026</t>
  </si>
  <si>
    <t>1117002</t>
  </si>
  <si>
    <t>SNZ 3 COULEURS SPLIT CAKE - GIVRE</t>
  </si>
  <si>
    <t>766416323033</t>
  </si>
  <si>
    <t>1117003</t>
  </si>
  <si>
    <t>SNZ 3 COULEURS SPLIT CAKE - PAPILLON</t>
  </si>
  <si>
    <t>766416323040</t>
  </si>
  <si>
    <t>1117004</t>
  </si>
  <si>
    <t>SNZ 3 COULEURS SPLIT CAKE - FESTIVE</t>
  </si>
  <si>
    <t>766416323057</t>
  </si>
  <si>
    <t>1117005</t>
  </si>
  <si>
    <t>SNZ 3 COULEURS SPLIT CAKE - JUNGLE ROW</t>
  </si>
  <si>
    <t>Les pochoirs</t>
  </si>
  <si>
    <t>766416000101</t>
  </si>
  <si>
    <t>1198014</t>
  </si>
  <si>
    <t>SNZ POCHOIRS MODELE FILLES</t>
  </si>
  <si>
    <t>766416000118</t>
  </si>
  <si>
    <t>1198011</t>
  </si>
  <si>
    <t>SNZ POCHOIRS MODELE GARCONS</t>
  </si>
  <si>
    <t>766416000132</t>
  </si>
  <si>
    <t>1198013</t>
  </si>
  <si>
    <t>SNZ POCHOIRS MODELE HALLOWEEN</t>
  </si>
  <si>
    <t>766416000125</t>
  </si>
  <si>
    <t>1198012</t>
  </si>
  <si>
    <t>SNZ POCHOIRS MODELE MIXTES</t>
  </si>
  <si>
    <t>Les tatouages</t>
  </si>
  <si>
    <t>766416083142</t>
  </si>
  <si>
    <t>1198314</t>
  </si>
  <si>
    <t>SNZ 20 TATOUAGES TEMPORAIRES FILLES</t>
  </si>
  <si>
    <t>766416083135</t>
  </si>
  <si>
    <t>1198313</t>
  </si>
  <si>
    <t>SNZ 20 TATOUAGES TEMPORAIRES GARCONS</t>
  </si>
  <si>
    <t>Le maquillage professionnel</t>
  </si>
  <si>
    <t>766416808189</t>
  </si>
  <si>
    <t>1194040</t>
  </si>
  <si>
    <t>SNZ JUMBO PALETTE MAQUILLAGE</t>
  </si>
  <si>
    <t>766416833433</t>
  </si>
  <si>
    <t>SNZ MALETTE DE MAQUILLAGE</t>
  </si>
  <si>
    <t>766416822147</t>
  </si>
  <si>
    <t>1194010</t>
  </si>
  <si>
    <t>SNZ MALETTE DE MAQUILLAGE POUR DEBUTANTS</t>
  </si>
  <si>
    <t>766416855442</t>
  </si>
  <si>
    <t>SNZ MALETTE DE MAQUILLAGE PROESSIONNELLE</t>
  </si>
  <si>
    <t>Les pinceaux &amp; spatules</t>
  </si>
  <si>
    <t>766416405005</t>
  </si>
  <si>
    <t>1192505</t>
  </si>
  <si>
    <t>SNZ POCHETTE 3 PINCEAUX DE MAQUILLAGE</t>
  </si>
  <si>
    <t>766416440495</t>
  </si>
  <si>
    <t>1192050</t>
  </si>
  <si>
    <t>SNZ PINCEAU BLANC PLAT LARGE</t>
  </si>
  <si>
    <t>766416427618</t>
  </si>
  <si>
    <t>1192030</t>
  </si>
  <si>
    <t>SNZ PINCEAU BLEU PLAT FIN</t>
  </si>
  <si>
    <t>766416433626</t>
  </si>
  <si>
    <t>1192040</t>
  </si>
  <si>
    <t>SNZ PINCEAU JAUNE PLAT MOYEN</t>
  </si>
  <si>
    <t>766416413246</t>
  </si>
  <si>
    <t>1192020</t>
  </si>
  <si>
    <t>SNZ PINCEAU NOIR FIN ROND</t>
  </si>
  <si>
    <t>766416409867</t>
  </si>
  <si>
    <t>1192010</t>
  </si>
  <si>
    <t>SNZ PINCEAU ROUGE MULTI USAGE</t>
  </si>
  <si>
    <t>766416696960</t>
  </si>
  <si>
    <t>1198130</t>
  </si>
  <si>
    <t>SNZ ENSEMBLE 5 SPATULES</t>
  </si>
  <si>
    <t>Les éponges</t>
  </si>
  <si>
    <t>766416538727</t>
  </si>
  <si>
    <t>1198030</t>
  </si>
  <si>
    <t>SNZ LOT 10 EPONGES POUR MAQUILLAGE</t>
  </si>
  <si>
    <t>766416519283</t>
  </si>
  <si>
    <t>1198010</t>
  </si>
  <si>
    <t>SNZ LOT 2 EPONGES POUR MAQUILLAGE</t>
  </si>
  <si>
    <t>766416626219</t>
  </si>
  <si>
    <t>1198050</t>
  </si>
  <si>
    <t>SNZ LOT 2 EPONGES POUR RELIEF</t>
  </si>
  <si>
    <t>766416526915</t>
  </si>
  <si>
    <t>1198020</t>
  </si>
  <si>
    <t>SNZ LOT 4 EPONGES POUR MAQUILLAGE</t>
  </si>
  <si>
    <t>766416519009</t>
  </si>
  <si>
    <t>SNZ LOT DE 4 EPONGES HAUTE DENSITE DEMI-LUNE</t>
  </si>
  <si>
    <t>766416519016</t>
  </si>
  <si>
    <t>SNZ LOT DE 10 EPONGES HAUTE DENSITE DEMI-LUNE</t>
  </si>
  <si>
    <t>766416519023</t>
  </si>
  <si>
    <t>SNZ LOT DE 4 EPONGES HAUTE DENSITE LARME</t>
  </si>
  <si>
    <t>TOTAL</t>
  </si>
  <si>
    <t>766416007926</t>
  </si>
  <si>
    <t>SNZ 2025 Generic FSDU - GRAND PRESENTOIR</t>
  </si>
  <si>
    <t xml:space="preserve"> / </t>
  </si>
  <si>
    <t>/</t>
  </si>
  <si>
    <t>766416007933</t>
  </si>
  <si>
    <t>SNZ 2025 Generic CDU - PRESENTOIR COMPTOIR</t>
  </si>
  <si>
    <t>Offre valable dans la limite des stocks disponibles</t>
  </si>
  <si>
    <t>Préconisation d'assortiment pour le grand présentoir FSDU</t>
  </si>
  <si>
    <t>349€60</t>
  </si>
  <si>
    <t>Préconisation d'assortiment pour le présentoir comptoir CDU</t>
  </si>
  <si>
    <t>97€80</t>
  </si>
  <si>
    <t xml:space="preserve">OFFRE PROMOTIONNELLE: GRAND PRESENTOIR </t>
  </si>
  <si>
    <t>OFFRE PROMOTIONNELLE: PRESENTOIR COMPTOIR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</si>
</sst>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.00\ [$€-1]_-;\-* #,##0.00\ [$€-1]_-;_-* &quot;-&quot;??\ [$€-1]_-"/>
    <numFmt numFmtId="169" formatCode="[$-809]General"/>
    <numFmt numFmtId="170" formatCode="#,##0.00\ &quot;F&quot;;[Red]\-#,##0.00\ &quot;F&quot;"/>
    <numFmt numFmtId="171" formatCode="[$€-43A]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77"/>
    </font>
    <font>
      <sz val="10"/>
      <color theme="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theme="11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Calibri"/>
      <family val="2"/>
      <scheme val="minor"/>
    </font>
    <font>
      <sz val="9"/>
      <color rgb="FF333333"/>
      <name val="Arial"/>
      <family val="2"/>
    </font>
    <font>
      <sz val="11"/>
      <color rgb="FF000000"/>
      <name val="Calibri"/>
      <family val="2"/>
      <scheme val="minor"/>
    </font>
    <font>
      <sz val="11"/>
      <color rgb="FF242424"/>
      <name val="Aptos Narrow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Aptos Narrow"/>
      <family val="2"/>
      <charset val="1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28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1" fontId="1" fillId="0" borderId="0"/>
    <xf numFmtId="0" fontId="5" fillId="0" borderId="0" applyNumberForma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NumberFormat="0" applyFill="0" applyBorder="0" applyAlignment="0" applyProtection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14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9" fillId="0" borderId="0"/>
  </cellStyleXfs>
  <cellXfs count="156">
    <xf numFmtId="0" fontId="0" fillId="0" borderId="0" xfId="0"/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4" fontId="1" fillId="0" borderId="0" xfId="1" applyFont="1" applyAlignment="1">
      <alignment horizontal="center"/>
    </xf>
    <xf numFmtId="1" fontId="1" fillId="0" borderId="0" xfId="0" applyNumberFormat="1" applyFont="1" applyAlignment="1">
      <alignment horizontal="center"/>
    </xf>
    <xf numFmtId="44" fontId="1" fillId="0" borderId="0" xfId="1" applyFont="1" applyBorder="1" applyAlignment="1">
      <alignment horizontal="center"/>
    </xf>
    <xf numFmtId="44" fontId="1" fillId="0" borderId="0" xfId="1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20" fillId="0" borderId="0" xfId="2" applyNumberFormat="1" applyFont="1"/>
    <xf numFmtId="49" fontId="0" fillId="0" borderId="0" xfId="0" applyNumberFormat="1" applyAlignment="1">
      <alignment horizontal="left"/>
    </xf>
    <xf numFmtId="0" fontId="21" fillId="0" borderId="0" xfId="0" applyFont="1"/>
    <xf numFmtId="49" fontId="20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3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44" fontId="3" fillId="0" borderId="0" xfId="1" applyFont="1" applyFill="1" applyAlignment="1">
      <alignment horizontal="center" vertical="center"/>
    </xf>
    <xf numFmtId="44" fontId="2" fillId="0" borderId="0" xfId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44" fontId="26" fillId="5" borderId="11" xfId="1" applyFont="1" applyFill="1" applyBorder="1" applyAlignment="1">
      <alignment horizontal="center" vertical="center" wrapText="1"/>
    </xf>
    <xf numFmtId="1" fontId="26" fillId="5" borderId="11" xfId="0" applyNumberFormat="1" applyFont="1" applyFill="1" applyBorder="1" applyAlignment="1">
      <alignment horizontal="center" vertical="center" wrapText="1"/>
    </xf>
    <xf numFmtId="44" fontId="30" fillId="5" borderId="11" xfId="1" applyFont="1" applyFill="1" applyBorder="1" applyAlignment="1">
      <alignment horizontal="center" vertical="center" wrapText="1"/>
    </xf>
    <xf numFmtId="0" fontId="24" fillId="0" borderId="0" xfId="0" applyFont="1"/>
    <xf numFmtId="49" fontId="26" fillId="5" borderId="5" xfId="0" applyNumberFormat="1" applyFont="1" applyFill="1" applyBorder="1" applyAlignment="1">
      <alignment horizontal="center" vertical="center" wrapText="1"/>
    </xf>
    <xf numFmtId="49" fontId="26" fillId="5" borderId="14" xfId="0" applyNumberFormat="1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44" fontId="26" fillId="5" borderId="14" xfId="1" applyFont="1" applyFill="1" applyBorder="1" applyAlignment="1">
      <alignment horizontal="center" vertical="center" wrapText="1"/>
    </xf>
    <xf numFmtId="1" fontId="26" fillId="5" borderId="14" xfId="0" applyNumberFormat="1" applyFont="1" applyFill="1" applyBorder="1" applyAlignment="1">
      <alignment horizontal="center" vertical="center" wrapText="1"/>
    </xf>
    <xf numFmtId="44" fontId="30" fillId="5" borderId="10" xfId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4" fillId="0" borderId="2" xfId="0" applyFont="1" applyBorder="1" applyAlignment="1">
      <alignment horizontal="center"/>
    </xf>
    <xf numFmtId="0" fontId="24" fillId="0" borderId="2" xfId="0" applyFont="1" applyBorder="1"/>
    <xf numFmtId="44" fontId="30" fillId="0" borderId="3" xfId="1" applyFont="1" applyFill="1" applyBorder="1" applyAlignment="1">
      <alignment vertical="center"/>
    </xf>
    <xf numFmtId="49" fontId="24" fillId="4" borderId="17" xfId="0" applyNumberFormat="1" applyFont="1" applyFill="1" applyBorder="1"/>
    <xf numFmtId="0" fontId="24" fillId="4" borderId="17" xfId="0" applyFont="1" applyFill="1" applyBorder="1" applyAlignment="1">
      <alignment horizontal="center" vertical="center"/>
    </xf>
    <xf numFmtId="0" fontId="24" fillId="4" borderId="18" xfId="0" applyFont="1" applyFill="1" applyBorder="1"/>
    <xf numFmtId="0" fontId="24" fillId="0" borderId="6" xfId="0" applyFont="1" applyBorder="1" applyAlignment="1">
      <alignment horizontal="center"/>
    </xf>
    <xf numFmtId="0" fontId="24" fillId="0" borderId="6" xfId="0" applyFont="1" applyBorder="1"/>
    <xf numFmtId="49" fontId="24" fillId="0" borderId="1" xfId="0" applyNumberFormat="1" applyFont="1" applyBorder="1"/>
    <xf numFmtId="0" fontId="24" fillId="0" borderId="1" xfId="0" applyFont="1" applyBorder="1" applyAlignment="1">
      <alignment horizontal="center" vertical="center"/>
    </xf>
    <xf numFmtId="0" fontId="24" fillId="0" borderId="7" xfId="0" applyFont="1" applyBorder="1"/>
    <xf numFmtId="0" fontId="24" fillId="0" borderId="4" xfId="0" applyFont="1" applyBorder="1" applyAlignment="1">
      <alignment horizontal="center"/>
    </xf>
    <xf numFmtId="0" fontId="24" fillId="0" borderId="4" xfId="0" applyFont="1" applyBorder="1"/>
    <xf numFmtId="49" fontId="24" fillId="4" borderId="1" xfId="0" applyNumberFormat="1" applyFont="1" applyFill="1" applyBorder="1"/>
    <xf numFmtId="0" fontId="24" fillId="4" borderId="1" xfId="0" applyFont="1" applyFill="1" applyBorder="1" applyAlignment="1">
      <alignment horizontal="center" vertical="center"/>
    </xf>
    <xf numFmtId="0" fontId="24" fillId="4" borderId="7" xfId="0" applyFont="1" applyFill="1" applyBorder="1"/>
    <xf numFmtId="0" fontId="24" fillId="0" borderId="8" xfId="0" applyFont="1" applyBorder="1" applyAlignment="1">
      <alignment horizontal="center" vertical="center"/>
    </xf>
    <xf numFmtId="0" fontId="24" fillId="0" borderId="12" xfId="0" applyFont="1" applyBorder="1"/>
    <xf numFmtId="0" fontId="24" fillId="0" borderId="11" xfId="0" applyFont="1" applyBorder="1" applyAlignment="1">
      <alignment horizontal="center"/>
    </xf>
    <xf numFmtId="0" fontId="24" fillId="0" borderId="11" xfId="0" applyFont="1" applyBorder="1"/>
    <xf numFmtId="0" fontId="24" fillId="0" borderId="14" xfId="0" applyFont="1" applyBorder="1" applyAlignment="1">
      <alignment horizontal="center" vertical="center"/>
    </xf>
    <xf numFmtId="0" fontId="26" fillId="0" borderId="14" xfId="0" applyFont="1" applyBorder="1"/>
    <xf numFmtId="0" fontId="24" fillId="0" borderId="14" xfId="0" applyFont="1" applyBorder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9" xfId="0" applyFont="1" applyBorder="1"/>
    <xf numFmtId="0" fontId="24" fillId="0" borderId="1" xfId="0" applyFont="1" applyBorder="1"/>
    <xf numFmtId="0" fontId="24" fillId="0" borderId="8" xfId="0" applyFont="1" applyBorder="1"/>
    <xf numFmtId="49" fontId="24" fillId="0" borderId="9" xfId="0" applyNumberFormat="1" applyFont="1" applyBorder="1"/>
    <xf numFmtId="0" fontId="24" fillId="4" borderId="1" xfId="0" applyFont="1" applyFill="1" applyBorder="1"/>
    <xf numFmtId="49" fontId="24" fillId="0" borderId="8" xfId="0" applyNumberFormat="1" applyFont="1" applyBorder="1"/>
    <xf numFmtId="0" fontId="24" fillId="0" borderId="7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/>
    </xf>
    <xf numFmtId="0" fontId="24" fillId="4" borderId="7" xfId="0" applyFont="1" applyFill="1" applyBorder="1" applyAlignment="1">
      <alignment horizontal="center" vertical="center"/>
    </xf>
    <xf numFmtId="0" fontId="24" fillId="4" borderId="4" xfId="0" applyFont="1" applyFill="1" applyBorder="1"/>
    <xf numFmtId="0" fontId="24" fillId="0" borderId="16" xfId="0" applyFont="1" applyBorder="1" applyAlignment="1">
      <alignment horizontal="center" vertical="center"/>
    </xf>
    <xf numFmtId="49" fontId="24" fillId="4" borderId="9" xfId="0" applyNumberFormat="1" applyFont="1" applyFill="1" applyBorder="1"/>
    <xf numFmtId="0" fontId="24" fillId="4" borderId="16" xfId="0" applyFont="1" applyFill="1" applyBorder="1" applyAlignment="1">
      <alignment horizontal="center" vertical="center"/>
    </xf>
    <xf numFmtId="0" fontId="24" fillId="4" borderId="6" xfId="0" applyFont="1" applyFill="1" applyBorder="1"/>
    <xf numFmtId="0" fontId="24" fillId="0" borderId="12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34" fillId="2" borderId="0" xfId="0" applyFont="1" applyFill="1" applyAlignment="1">
      <alignment horizontal="left" vertical="center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44" fontId="34" fillId="2" borderId="0" xfId="0" applyNumberFormat="1" applyFont="1" applyFill="1" applyAlignment="1">
      <alignment horizontal="right" vertical="center"/>
    </xf>
    <xf numFmtId="44" fontId="24" fillId="5" borderId="14" xfId="1" applyFont="1" applyFill="1" applyBorder="1" applyAlignment="1">
      <alignment horizontal="center" vertical="center" wrapText="1"/>
    </xf>
    <xf numFmtId="49" fontId="24" fillId="0" borderId="0" xfId="0" applyNumberFormat="1" applyFont="1"/>
    <xf numFmtId="0" fontId="24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8" fontId="24" fillId="0" borderId="4" xfId="0" applyNumberFormat="1" applyFont="1" applyBorder="1" applyAlignment="1">
      <alignment horizontal="center"/>
    </xf>
    <xf numFmtId="8" fontId="24" fillId="0" borderId="21" xfId="0" applyNumberFormat="1" applyFont="1" applyBorder="1" applyAlignment="1">
      <alignment horizontal="center"/>
    </xf>
    <xf numFmtId="0" fontId="24" fillId="3" borderId="4" xfId="0" applyFont="1" applyFill="1" applyBorder="1"/>
    <xf numFmtId="0" fontId="24" fillId="3" borderId="21" xfId="0" applyFont="1" applyFill="1" applyBorder="1"/>
    <xf numFmtId="0" fontId="24" fillId="3" borderId="14" xfId="0" applyFont="1" applyFill="1" applyBorder="1"/>
    <xf numFmtId="44" fontId="32" fillId="0" borderId="3" xfId="1" applyFont="1" applyFill="1" applyBorder="1" applyAlignment="1">
      <alignment vertical="center"/>
    </xf>
    <xf numFmtId="44" fontId="32" fillId="0" borderId="10" xfId="1" applyFont="1" applyFill="1" applyBorder="1" applyAlignment="1">
      <alignment vertical="center"/>
    </xf>
    <xf numFmtId="44" fontId="32" fillId="0" borderId="6" xfId="1" applyFont="1" applyFill="1" applyBorder="1" applyAlignment="1">
      <alignment vertical="center"/>
    </xf>
    <xf numFmtId="44" fontId="32" fillId="0" borderId="4" xfId="1" applyFont="1" applyFill="1" applyBorder="1" applyAlignment="1">
      <alignment vertical="center"/>
    </xf>
    <xf numFmtId="44" fontId="32" fillId="0" borderId="13" xfId="1" applyFont="1" applyFill="1" applyBorder="1" applyAlignment="1">
      <alignment vertical="center"/>
    </xf>
    <xf numFmtId="44" fontId="32" fillId="0" borderId="11" xfId="1" applyFont="1" applyFill="1" applyBorder="1" applyAlignment="1">
      <alignment vertical="center"/>
    </xf>
    <xf numFmtId="0" fontId="24" fillId="0" borderId="21" xfId="0" applyFont="1" applyBorder="1" applyAlignment="1">
      <alignment horizontal="center"/>
    </xf>
    <xf numFmtId="44" fontId="32" fillId="0" borderId="21" xfId="1" applyFont="1" applyFill="1" applyBorder="1" applyAlignment="1">
      <alignment vertical="center"/>
    </xf>
    <xf numFmtId="49" fontId="26" fillId="0" borderId="0" xfId="0" applyNumberFormat="1" applyFont="1" applyAlignment="1">
      <alignment horizontal="center" vertical="center" wrapText="1"/>
    </xf>
    <xf numFmtId="8" fontId="22" fillId="0" borderId="0" xfId="0" applyNumberFormat="1" applyFont="1" applyAlignment="1">
      <alignment horizontal="center"/>
    </xf>
    <xf numFmtId="8" fontId="24" fillId="0" borderId="14" xfId="0" applyNumberFormat="1" applyFont="1" applyBorder="1" applyAlignment="1">
      <alignment horizontal="center"/>
    </xf>
    <xf numFmtId="8" fontId="24" fillId="0" borderId="0" xfId="0" applyNumberFormat="1" applyFont="1" applyAlignment="1">
      <alignment horizontal="center"/>
    </xf>
    <xf numFmtId="0" fontId="26" fillId="0" borderId="0" xfId="0" applyFont="1"/>
    <xf numFmtId="8" fontId="24" fillId="0" borderId="22" xfId="0" applyNumberFormat="1" applyFont="1" applyBorder="1" applyAlignment="1">
      <alignment horizontal="center"/>
    </xf>
    <xf numFmtId="0" fontId="24" fillId="3" borderId="3" xfId="0" applyFont="1" applyFill="1" applyBorder="1"/>
    <xf numFmtId="0" fontId="24" fillId="3" borderId="10" xfId="0" applyFont="1" applyFill="1" applyBorder="1"/>
    <xf numFmtId="0" fontId="24" fillId="3" borderId="13" xfId="0" applyFont="1" applyFill="1" applyBorder="1"/>
    <xf numFmtId="0" fontId="32" fillId="3" borderId="3" xfId="0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/>
    <xf numFmtId="0" fontId="24" fillId="0" borderId="22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49" fontId="24" fillId="6" borderId="1" xfId="0" applyNumberFormat="1" applyFont="1" applyFill="1" applyBorder="1"/>
    <xf numFmtId="0" fontId="24" fillId="6" borderId="7" xfId="0" applyFont="1" applyFill="1" applyBorder="1" applyAlignment="1">
      <alignment horizontal="center" vertical="center"/>
    </xf>
    <xf numFmtId="0" fontId="24" fillId="6" borderId="4" xfId="0" applyFont="1" applyFill="1" applyBorder="1"/>
    <xf numFmtId="49" fontId="24" fillId="4" borderId="0" xfId="0" applyNumberFormat="1" applyFont="1" applyFill="1"/>
    <xf numFmtId="49" fontId="26" fillId="4" borderId="0" xfId="0" applyNumberFormat="1" applyFont="1" applyFill="1"/>
    <xf numFmtId="49" fontId="26" fillId="6" borderId="0" xfId="0" applyNumberFormat="1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26" fillId="5" borderId="25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6" fillId="5" borderId="0" xfId="0" applyFont="1" applyFill="1" applyAlignment="1">
      <alignment horizontal="center" vertical="center" wrapText="1"/>
    </xf>
    <xf numFmtId="49" fontId="26" fillId="5" borderId="22" xfId="0" applyNumberFormat="1" applyFont="1" applyFill="1" applyBorder="1" applyAlignment="1">
      <alignment horizontal="center" vertical="center" wrapText="1"/>
    </xf>
    <xf numFmtId="49" fontId="26" fillId="5" borderId="2" xfId="0" applyNumberFormat="1" applyFont="1" applyFill="1" applyBorder="1" applyAlignment="1">
      <alignment horizontal="center" vertical="center" wrapText="1"/>
    </xf>
    <xf numFmtId="44" fontId="24" fillId="5" borderId="2" xfId="1" applyFont="1" applyFill="1" applyBorder="1" applyAlignment="1">
      <alignment horizontal="center" vertical="center" wrapText="1"/>
    </xf>
    <xf numFmtId="0" fontId="24" fillId="3" borderId="1" xfId="0" applyFont="1" applyFill="1" applyBorder="1"/>
    <xf numFmtId="44" fontId="32" fillId="0" borderId="1" xfId="1" applyFont="1" applyFill="1" applyBorder="1" applyAlignment="1">
      <alignment vertical="center"/>
    </xf>
    <xf numFmtId="8" fontId="0" fillId="0" borderId="0" xfId="0" applyNumberFormat="1"/>
    <xf numFmtId="8" fontId="24" fillId="0" borderId="0" xfId="0" applyNumberFormat="1" applyFont="1"/>
    <xf numFmtId="49" fontId="36" fillId="5" borderId="0" xfId="0" applyNumberFormat="1" applyFont="1" applyFill="1" applyAlignment="1">
      <alignment horizontal="left" vertical="center" wrapText="1"/>
    </xf>
    <xf numFmtId="0" fontId="35" fillId="0" borderId="5" xfId="0" applyFont="1" applyBorder="1" applyAlignment="1">
      <alignment horizontal="center"/>
    </xf>
    <xf numFmtId="49" fontId="28" fillId="5" borderId="0" xfId="0" applyNumberFormat="1" applyFont="1" applyFill="1" applyAlignment="1">
      <alignment horizontal="center"/>
    </xf>
    <xf numFmtId="49" fontId="27" fillId="5" borderId="0" xfId="0" applyNumberFormat="1" applyFont="1" applyFill="1" applyAlignment="1">
      <alignment horizontal="center" vertical="center"/>
    </xf>
    <xf numFmtId="49" fontId="36" fillId="5" borderId="0" xfId="0" applyNumberFormat="1" applyFont="1" applyFill="1" applyAlignment="1">
      <alignment horizontal="left" vertical="center" wrapText="1"/>
    </xf>
    <xf numFmtId="49" fontId="26" fillId="5" borderId="0" xfId="0" applyNumberFormat="1" applyFont="1" applyFill="1" applyAlignment="1">
      <alignment horizontal="left" vertical="center" wrapText="1"/>
    </xf>
    <xf numFmtId="49" fontId="36" fillId="5" borderId="0" xfId="0" applyNumberFormat="1" applyFont="1" applyFill="1" applyAlignment="1">
      <alignment horizontal="center" vertical="center" wrapText="1"/>
    </xf>
    <xf numFmtId="49" fontId="26" fillId="5" borderId="0" xfId="0" applyNumberFormat="1" applyFont="1" applyFill="1" applyAlignment="1">
      <alignment horizontal="center" vertical="center" wrapText="1"/>
    </xf>
  </cellXfs>
  <cellStyles count="1286">
    <cellStyle name="          _x000a__x000a_386grabber=VGA.3GR_x000a__x000a_" xfId="4" xr:uid="{00000000-0005-0000-0000-000000000000}"/>
    <cellStyle name="0,0_x000d__x000a_NA_x000d__x000a_" xfId="5" xr:uid="{00000000-0005-0000-0000-000001000000}"/>
    <cellStyle name="Comma 2" xfId="6" xr:uid="{00000000-0005-0000-0000-000002000000}"/>
    <cellStyle name="Comma 2 2" xfId="7" xr:uid="{00000000-0005-0000-0000-000003000000}"/>
    <cellStyle name="Comma 2 2 2" xfId="8" xr:uid="{00000000-0005-0000-0000-000004000000}"/>
    <cellStyle name="Comma 2 3" xfId="9" xr:uid="{00000000-0005-0000-0000-000005000000}"/>
    <cellStyle name="Comma 3" xfId="10" xr:uid="{00000000-0005-0000-0000-000006000000}"/>
    <cellStyle name="Currency 2" xfId="11" xr:uid="{00000000-0005-0000-0000-000007000000}"/>
    <cellStyle name="Currency 2 2" xfId="12" xr:uid="{00000000-0005-0000-0000-000008000000}"/>
    <cellStyle name="Currency 2 3" xfId="13" xr:uid="{00000000-0005-0000-0000-000009000000}"/>
    <cellStyle name="Currency 3" xfId="14" xr:uid="{00000000-0005-0000-0000-00000A000000}"/>
    <cellStyle name="Currency 3 2" xfId="15" xr:uid="{00000000-0005-0000-0000-00000B000000}"/>
    <cellStyle name="Currency 3 3" xfId="16" xr:uid="{00000000-0005-0000-0000-00000C000000}"/>
    <cellStyle name="Currency 4" xfId="17" xr:uid="{00000000-0005-0000-0000-00000D000000}"/>
    <cellStyle name="Currency 4 2" xfId="18" xr:uid="{00000000-0005-0000-0000-00000E000000}"/>
    <cellStyle name="Currency 4 2 2" xfId="19" xr:uid="{00000000-0005-0000-0000-00000F000000}"/>
    <cellStyle name="Currency 4 2 3" xfId="20" xr:uid="{00000000-0005-0000-0000-000010000000}"/>
    <cellStyle name="Currency 4 3" xfId="21" xr:uid="{00000000-0005-0000-0000-000011000000}"/>
    <cellStyle name="Currency 4 4" xfId="22" xr:uid="{00000000-0005-0000-0000-000012000000}"/>
    <cellStyle name="Currency 5" xfId="23" xr:uid="{00000000-0005-0000-0000-000013000000}"/>
    <cellStyle name="Currency 5 2" xfId="24" xr:uid="{00000000-0005-0000-0000-000014000000}"/>
    <cellStyle name="Currency_CBM Forecast Acry Med Liq" xfId="25" xr:uid="{00000000-0005-0000-0000-000015000000}"/>
    <cellStyle name="Euro" xfId="26" xr:uid="{00000000-0005-0000-0000-000016000000}"/>
    <cellStyle name="Euro 2" xfId="27" xr:uid="{00000000-0005-0000-0000-000017000000}"/>
    <cellStyle name="Euro 3" xfId="28" xr:uid="{00000000-0005-0000-0000-000018000000}"/>
    <cellStyle name="Excel Built-in Normal" xfId="29" xr:uid="{00000000-0005-0000-0000-000019000000}"/>
    <cellStyle name="Lien hypertexte 2" xfId="30" xr:uid="{00000000-0005-0000-0000-00001A000000}"/>
    <cellStyle name="Lien hypertexte visité 10" xfId="31" xr:uid="{00000000-0005-0000-0000-00001B000000}"/>
    <cellStyle name="Lien hypertexte visité 100" xfId="32" xr:uid="{00000000-0005-0000-0000-00001C000000}"/>
    <cellStyle name="Lien hypertexte visité 101" xfId="33" xr:uid="{00000000-0005-0000-0000-00001D000000}"/>
    <cellStyle name="Lien hypertexte visité 102" xfId="34" xr:uid="{00000000-0005-0000-0000-00001E000000}"/>
    <cellStyle name="Lien hypertexte visité 103" xfId="35" xr:uid="{00000000-0005-0000-0000-00001F000000}"/>
    <cellStyle name="Lien hypertexte visité 104" xfId="36" xr:uid="{00000000-0005-0000-0000-000020000000}"/>
    <cellStyle name="Lien hypertexte visité 105" xfId="37" xr:uid="{00000000-0005-0000-0000-000021000000}"/>
    <cellStyle name="Lien hypertexte visité 106" xfId="38" xr:uid="{00000000-0005-0000-0000-000022000000}"/>
    <cellStyle name="Lien hypertexte visité 107" xfId="39" xr:uid="{00000000-0005-0000-0000-000023000000}"/>
    <cellStyle name="Lien hypertexte visité 108" xfId="40" xr:uid="{00000000-0005-0000-0000-000024000000}"/>
    <cellStyle name="Lien hypertexte visité 109" xfId="41" xr:uid="{00000000-0005-0000-0000-000025000000}"/>
    <cellStyle name="Lien hypertexte visité 11" xfId="42" xr:uid="{00000000-0005-0000-0000-000026000000}"/>
    <cellStyle name="Lien hypertexte visité 110" xfId="43" xr:uid="{00000000-0005-0000-0000-000027000000}"/>
    <cellStyle name="Lien hypertexte visité 111" xfId="44" xr:uid="{00000000-0005-0000-0000-000028000000}"/>
    <cellStyle name="Lien hypertexte visité 112" xfId="45" xr:uid="{00000000-0005-0000-0000-000029000000}"/>
    <cellStyle name="Lien hypertexte visité 113" xfId="46" xr:uid="{00000000-0005-0000-0000-00002A000000}"/>
    <cellStyle name="Lien hypertexte visité 114" xfId="47" xr:uid="{00000000-0005-0000-0000-00002B000000}"/>
    <cellStyle name="Lien hypertexte visité 115" xfId="48" xr:uid="{00000000-0005-0000-0000-00002C000000}"/>
    <cellStyle name="Lien hypertexte visité 116" xfId="49" xr:uid="{00000000-0005-0000-0000-00002D000000}"/>
    <cellStyle name="Lien hypertexte visité 117" xfId="50" xr:uid="{00000000-0005-0000-0000-00002E000000}"/>
    <cellStyle name="Lien hypertexte visité 118" xfId="51" xr:uid="{00000000-0005-0000-0000-00002F000000}"/>
    <cellStyle name="Lien hypertexte visité 119" xfId="52" xr:uid="{00000000-0005-0000-0000-000030000000}"/>
    <cellStyle name="Lien hypertexte visité 12" xfId="53" xr:uid="{00000000-0005-0000-0000-000031000000}"/>
    <cellStyle name="Lien hypertexte visité 120" xfId="54" xr:uid="{00000000-0005-0000-0000-000032000000}"/>
    <cellStyle name="Lien hypertexte visité 121" xfId="55" xr:uid="{00000000-0005-0000-0000-000033000000}"/>
    <cellStyle name="Lien hypertexte visité 122" xfId="56" xr:uid="{00000000-0005-0000-0000-000034000000}"/>
    <cellStyle name="Lien hypertexte visité 123" xfId="57" xr:uid="{00000000-0005-0000-0000-000035000000}"/>
    <cellStyle name="Lien hypertexte visité 124" xfId="58" xr:uid="{00000000-0005-0000-0000-000036000000}"/>
    <cellStyle name="Lien hypertexte visité 125" xfId="59" xr:uid="{00000000-0005-0000-0000-000037000000}"/>
    <cellStyle name="Lien hypertexte visité 126" xfId="60" xr:uid="{00000000-0005-0000-0000-000038000000}"/>
    <cellStyle name="Lien hypertexte visité 127" xfId="61" xr:uid="{00000000-0005-0000-0000-000039000000}"/>
    <cellStyle name="Lien hypertexte visité 128" xfId="62" xr:uid="{00000000-0005-0000-0000-00003A000000}"/>
    <cellStyle name="Lien hypertexte visité 129" xfId="63" xr:uid="{00000000-0005-0000-0000-00003B000000}"/>
    <cellStyle name="Lien hypertexte visité 13" xfId="64" xr:uid="{00000000-0005-0000-0000-00003C000000}"/>
    <cellStyle name="Lien hypertexte visité 130" xfId="65" xr:uid="{00000000-0005-0000-0000-00003D000000}"/>
    <cellStyle name="Lien hypertexte visité 131" xfId="66" xr:uid="{00000000-0005-0000-0000-00003E000000}"/>
    <cellStyle name="Lien hypertexte visité 132" xfId="67" xr:uid="{00000000-0005-0000-0000-00003F000000}"/>
    <cellStyle name="Lien hypertexte visité 133" xfId="68" xr:uid="{00000000-0005-0000-0000-000040000000}"/>
    <cellStyle name="Lien hypertexte visité 134" xfId="69" xr:uid="{00000000-0005-0000-0000-000041000000}"/>
    <cellStyle name="Lien hypertexte visité 135" xfId="70" xr:uid="{00000000-0005-0000-0000-000042000000}"/>
    <cellStyle name="Lien hypertexte visité 136" xfId="71" xr:uid="{00000000-0005-0000-0000-000043000000}"/>
    <cellStyle name="Lien hypertexte visité 137" xfId="72" xr:uid="{00000000-0005-0000-0000-000044000000}"/>
    <cellStyle name="Lien hypertexte visité 138" xfId="73" xr:uid="{00000000-0005-0000-0000-000045000000}"/>
    <cellStyle name="Lien hypertexte visité 139" xfId="74" xr:uid="{00000000-0005-0000-0000-000046000000}"/>
    <cellStyle name="Lien hypertexte visité 14" xfId="75" xr:uid="{00000000-0005-0000-0000-000047000000}"/>
    <cellStyle name="Lien hypertexte visité 140" xfId="76" xr:uid="{00000000-0005-0000-0000-000048000000}"/>
    <cellStyle name="Lien hypertexte visité 141" xfId="77" xr:uid="{00000000-0005-0000-0000-000049000000}"/>
    <cellStyle name="Lien hypertexte visité 142" xfId="78" xr:uid="{00000000-0005-0000-0000-00004A000000}"/>
    <cellStyle name="Lien hypertexte visité 143" xfId="79" xr:uid="{00000000-0005-0000-0000-00004B000000}"/>
    <cellStyle name="Lien hypertexte visité 144" xfId="80" xr:uid="{00000000-0005-0000-0000-00004C000000}"/>
    <cellStyle name="Lien hypertexte visité 145" xfId="81" xr:uid="{00000000-0005-0000-0000-00004D000000}"/>
    <cellStyle name="Lien hypertexte visité 146" xfId="82" xr:uid="{00000000-0005-0000-0000-00004E000000}"/>
    <cellStyle name="Lien hypertexte visité 147" xfId="83" xr:uid="{00000000-0005-0000-0000-00004F000000}"/>
    <cellStyle name="Lien hypertexte visité 148" xfId="84" xr:uid="{00000000-0005-0000-0000-000050000000}"/>
    <cellStyle name="Lien hypertexte visité 149" xfId="85" xr:uid="{00000000-0005-0000-0000-000051000000}"/>
    <cellStyle name="Lien hypertexte visité 15" xfId="86" xr:uid="{00000000-0005-0000-0000-000052000000}"/>
    <cellStyle name="Lien hypertexte visité 150" xfId="87" xr:uid="{00000000-0005-0000-0000-000053000000}"/>
    <cellStyle name="Lien hypertexte visité 151" xfId="88" xr:uid="{00000000-0005-0000-0000-000054000000}"/>
    <cellStyle name="Lien hypertexte visité 152" xfId="89" xr:uid="{00000000-0005-0000-0000-000055000000}"/>
    <cellStyle name="Lien hypertexte visité 153" xfId="90" xr:uid="{00000000-0005-0000-0000-000056000000}"/>
    <cellStyle name="Lien hypertexte visité 154" xfId="91" xr:uid="{00000000-0005-0000-0000-000057000000}"/>
    <cellStyle name="Lien hypertexte visité 155" xfId="92" xr:uid="{00000000-0005-0000-0000-000058000000}"/>
    <cellStyle name="Lien hypertexte visité 156" xfId="93" xr:uid="{00000000-0005-0000-0000-000059000000}"/>
    <cellStyle name="Lien hypertexte visité 157" xfId="94" xr:uid="{00000000-0005-0000-0000-00005A000000}"/>
    <cellStyle name="Lien hypertexte visité 158" xfId="95" xr:uid="{00000000-0005-0000-0000-00005B000000}"/>
    <cellStyle name="Lien hypertexte visité 159" xfId="96" xr:uid="{00000000-0005-0000-0000-00005C000000}"/>
    <cellStyle name="Lien hypertexte visité 16" xfId="97" xr:uid="{00000000-0005-0000-0000-00005D000000}"/>
    <cellStyle name="Lien hypertexte visité 160" xfId="98" xr:uid="{00000000-0005-0000-0000-00005E000000}"/>
    <cellStyle name="Lien hypertexte visité 161" xfId="99" xr:uid="{00000000-0005-0000-0000-00005F000000}"/>
    <cellStyle name="Lien hypertexte visité 162" xfId="100" xr:uid="{00000000-0005-0000-0000-000060000000}"/>
    <cellStyle name="Lien hypertexte visité 163" xfId="101" xr:uid="{00000000-0005-0000-0000-000061000000}"/>
    <cellStyle name="Lien hypertexte visité 164" xfId="102" xr:uid="{00000000-0005-0000-0000-000062000000}"/>
    <cellStyle name="Lien hypertexte visité 165" xfId="103" xr:uid="{00000000-0005-0000-0000-000063000000}"/>
    <cellStyle name="Lien hypertexte visité 166" xfId="104" xr:uid="{00000000-0005-0000-0000-000064000000}"/>
    <cellStyle name="Lien hypertexte visité 167" xfId="105" xr:uid="{00000000-0005-0000-0000-000065000000}"/>
    <cellStyle name="Lien hypertexte visité 168" xfId="106" xr:uid="{00000000-0005-0000-0000-000066000000}"/>
    <cellStyle name="Lien hypertexte visité 169" xfId="107" xr:uid="{00000000-0005-0000-0000-000067000000}"/>
    <cellStyle name="Lien hypertexte visité 17" xfId="108" xr:uid="{00000000-0005-0000-0000-000068000000}"/>
    <cellStyle name="Lien hypertexte visité 170" xfId="109" xr:uid="{00000000-0005-0000-0000-000069000000}"/>
    <cellStyle name="Lien hypertexte visité 171" xfId="110" xr:uid="{00000000-0005-0000-0000-00006A000000}"/>
    <cellStyle name="Lien hypertexte visité 172" xfId="111" xr:uid="{00000000-0005-0000-0000-00006B000000}"/>
    <cellStyle name="Lien hypertexte visité 173" xfId="112" xr:uid="{00000000-0005-0000-0000-00006C000000}"/>
    <cellStyle name="Lien hypertexte visité 174" xfId="113" xr:uid="{00000000-0005-0000-0000-00006D000000}"/>
    <cellStyle name="Lien hypertexte visité 175" xfId="114" xr:uid="{00000000-0005-0000-0000-00006E000000}"/>
    <cellStyle name="Lien hypertexte visité 176" xfId="115" xr:uid="{00000000-0005-0000-0000-00006F000000}"/>
    <cellStyle name="Lien hypertexte visité 177" xfId="116" xr:uid="{00000000-0005-0000-0000-000070000000}"/>
    <cellStyle name="Lien hypertexte visité 178" xfId="117" xr:uid="{00000000-0005-0000-0000-000071000000}"/>
    <cellStyle name="Lien hypertexte visité 179" xfId="118" xr:uid="{00000000-0005-0000-0000-000072000000}"/>
    <cellStyle name="Lien hypertexte visité 18" xfId="119" xr:uid="{00000000-0005-0000-0000-000073000000}"/>
    <cellStyle name="Lien hypertexte visité 180" xfId="120" xr:uid="{00000000-0005-0000-0000-000074000000}"/>
    <cellStyle name="Lien hypertexte visité 181" xfId="121" xr:uid="{00000000-0005-0000-0000-000075000000}"/>
    <cellStyle name="Lien hypertexte visité 182" xfId="122" xr:uid="{00000000-0005-0000-0000-000076000000}"/>
    <cellStyle name="Lien hypertexte visité 183" xfId="123" xr:uid="{00000000-0005-0000-0000-000077000000}"/>
    <cellStyle name="Lien hypertexte visité 184" xfId="124" xr:uid="{00000000-0005-0000-0000-000078000000}"/>
    <cellStyle name="Lien hypertexte visité 185" xfId="125" xr:uid="{00000000-0005-0000-0000-000079000000}"/>
    <cellStyle name="Lien hypertexte visité 186" xfId="126" xr:uid="{00000000-0005-0000-0000-00007A000000}"/>
    <cellStyle name="Lien hypertexte visité 187" xfId="127" xr:uid="{00000000-0005-0000-0000-00007B000000}"/>
    <cellStyle name="Lien hypertexte visité 188" xfId="128" xr:uid="{00000000-0005-0000-0000-00007C000000}"/>
    <cellStyle name="Lien hypertexte visité 189" xfId="129" xr:uid="{00000000-0005-0000-0000-00007D000000}"/>
    <cellStyle name="Lien hypertexte visité 19" xfId="130" xr:uid="{00000000-0005-0000-0000-00007E000000}"/>
    <cellStyle name="Lien hypertexte visité 190" xfId="131" xr:uid="{00000000-0005-0000-0000-00007F000000}"/>
    <cellStyle name="Lien hypertexte visité 191" xfId="132" xr:uid="{00000000-0005-0000-0000-000080000000}"/>
    <cellStyle name="Lien hypertexte visité 192" xfId="133" xr:uid="{00000000-0005-0000-0000-000081000000}"/>
    <cellStyle name="Lien hypertexte visité 193" xfId="134" xr:uid="{00000000-0005-0000-0000-000082000000}"/>
    <cellStyle name="Lien hypertexte visité 194" xfId="135" xr:uid="{00000000-0005-0000-0000-000083000000}"/>
    <cellStyle name="Lien hypertexte visité 195" xfId="136" xr:uid="{00000000-0005-0000-0000-000084000000}"/>
    <cellStyle name="Lien hypertexte visité 196" xfId="137" xr:uid="{00000000-0005-0000-0000-000085000000}"/>
    <cellStyle name="Lien hypertexte visité 197" xfId="138" xr:uid="{00000000-0005-0000-0000-000086000000}"/>
    <cellStyle name="Lien hypertexte visité 198" xfId="139" xr:uid="{00000000-0005-0000-0000-000087000000}"/>
    <cellStyle name="Lien hypertexte visité 199" xfId="140" xr:uid="{00000000-0005-0000-0000-000088000000}"/>
    <cellStyle name="Lien hypertexte visité 2" xfId="141" xr:uid="{00000000-0005-0000-0000-000089000000}"/>
    <cellStyle name="Lien hypertexte visité 20" xfId="142" xr:uid="{00000000-0005-0000-0000-00008A000000}"/>
    <cellStyle name="Lien hypertexte visité 200" xfId="143" xr:uid="{00000000-0005-0000-0000-00008B000000}"/>
    <cellStyle name="Lien hypertexte visité 201" xfId="144" xr:uid="{00000000-0005-0000-0000-00008C000000}"/>
    <cellStyle name="Lien hypertexte visité 202" xfId="145" xr:uid="{00000000-0005-0000-0000-00008D000000}"/>
    <cellStyle name="Lien hypertexte visité 203" xfId="146" xr:uid="{00000000-0005-0000-0000-00008E000000}"/>
    <cellStyle name="Lien hypertexte visité 204" xfId="147" xr:uid="{00000000-0005-0000-0000-00008F000000}"/>
    <cellStyle name="Lien hypertexte visité 205" xfId="148" xr:uid="{00000000-0005-0000-0000-000090000000}"/>
    <cellStyle name="Lien hypertexte visité 206" xfId="149" xr:uid="{00000000-0005-0000-0000-000091000000}"/>
    <cellStyle name="Lien hypertexte visité 207" xfId="150" xr:uid="{00000000-0005-0000-0000-000092000000}"/>
    <cellStyle name="Lien hypertexte visité 208" xfId="151" xr:uid="{00000000-0005-0000-0000-000093000000}"/>
    <cellStyle name="Lien hypertexte visité 209" xfId="152" xr:uid="{00000000-0005-0000-0000-000094000000}"/>
    <cellStyle name="Lien hypertexte visité 21" xfId="153" xr:uid="{00000000-0005-0000-0000-000095000000}"/>
    <cellStyle name="Lien hypertexte visité 210" xfId="154" xr:uid="{00000000-0005-0000-0000-000096000000}"/>
    <cellStyle name="Lien hypertexte visité 211" xfId="155" xr:uid="{00000000-0005-0000-0000-000097000000}"/>
    <cellStyle name="Lien hypertexte visité 212" xfId="156" xr:uid="{00000000-0005-0000-0000-000098000000}"/>
    <cellStyle name="Lien hypertexte visité 213" xfId="157" xr:uid="{00000000-0005-0000-0000-000099000000}"/>
    <cellStyle name="Lien hypertexte visité 214" xfId="158" xr:uid="{00000000-0005-0000-0000-00009A000000}"/>
    <cellStyle name="Lien hypertexte visité 215" xfId="159" xr:uid="{00000000-0005-0000-0000-00009B000000}"/>
    <cellStyle name="Lien hypertexte visité 216" xfId="160" xr:uid="{00000000-0005-0000-0000-00009C000000}"/>
    <cellStyle name="Lien hypertexte visité 217" xfId="161" xr:uid="{00000000-0005-0000-0000-00009D000000}"/>
    <cellStyle name="Lien hypertexte visité 218" xfId="162" xr:uid="{00000000-0005-0000-0000-00009E000000}"/>
    <cellStyle name="Lien hypertexte visité 219" xfId="163" xr:uid="{00000000-0005-0000-0000-00009F000000}"/>
    <cellStyle name="Lien hypertexte visité 22" xfId="164" xr:uid="{00000000-0005-0000-0000-0000A0000000}"/>
    <cellStyle name="Lien hypertexte visité 220" xfId="165" xr:uid="{00000000-0005-0000-0000-0000A1000000}"/>
    <cellStyle name="Lien hypertexte visité 221" xfId="166" xr:uid="{00000000-0005-0000-0000-0000A2000000}"/>
    <cellStyle name="Lien hypertexte visité 222" xfId="167" xr:uid="{00000000-0005-0000-0000-0000A3000000}"/>
    <cellStyle name="Lien hypertexte visité 223" xfId="168" xr:uid="{00000000-0005-0000-0000-0000A4000000}"/>
    <cellStyle name="Lien hypertexte visité 224" xfId="169" xr:uid="{00000000-0005-0000-0000-0000A5000000}"/>
    <cellStyle name="Lien hypertexte visité 225" xfId="170" xr:uid="{00000000-0005-0000-0000-0000A6000000}"/>
    <cellStyle name="Lien hypertexte visité 226" xfId="171" xr:uid="{00000000-0005-0000-0000-0000A7000000}"/>
    <cellStyle name="Lien hypertexte visité 227" xfId="172" xr:uid="{00000000-0005-0000-0000-0000A8000000}"/>
    <cellStyle name="Lien hypertexte visité 228" xfId="173" xr:uid="{00000000-0005-0000-0000-0000A9000000}"/>
    <cellStyle name="Lien hypertexte visité 229" xfId="174" xr:uid="{00000000-0005-0000-0000-0000AA000000}"/>
    <cellStyle name="Lien hypertexte visité 23" xfId="175" xr:uid="{00000000-0005-0000-0000-0000AB000000}"/>
    <cellStyle name="Lien hypertexte visité 230" xfId="176" xr:uid="{00000000-0005-0000-0000-0000AC000000}"/>
    <cellStyle name="Lien hypertexte visité 231" xfId="177" xr:uid="{00000000-0005-0000-0000-0000AD000000}"/>
    <cellStyle name="Lien hypertexte visité 232" xfId="178" xr:uid="{00000000-0005-0000-0000-0000AE000000}"/>
    <cellStyle name="Lien hypertexte visité 233" xfId="179" xr:uid="{00000000-0005-0000-0000-0000AF000000}"/>
    <cellStyle name="Lien hypertexte visité 234" xfId="180" xr:uid="{00000000-0005-0000-0000-0000B0000000}"/>
    <cellStyle name="Lien hypertexte visité 235" xfId="181" xr:uid="{00000000-0005-0000-0000-0000B1000000}"/>
    <cellStyle name="Lien hypertexte visité 236" xfId="182" xr:uid="{00000000-0005-0000-0000-0000B2000000}"/>
    <cellStyle name="Lien hypertexte visité 237" xfId="183" xr:uid="{00000000-0005-0000-0000-0000B3000000}"/>
    <cellStyle name="Lien hypertexte visité 238" xfId="184" xr:uid="{00000000-0005-0000-0000-0000B4000000}"/>
    <cellStyle name="Lien hypertexte visité 239" xfId="185" xr:uid="{00000000-0005-0000-0000-0000B5000000}"/>
    <cellStyle name="Lien hypertexte visité 24" xfId="186" xr:uid="{00000000-0005-0000-0000-0000B6000000}"/>
    <cellStyle name="Lien hypertexte visité 240" xfId="187" xr:uid="{00000000-0005-0000-0000-0000B7000000}"/>
    <cellStyle name="Lien hypertexte visité 241" xfId="188" xr:uid="{00000000-0005-0000-0000-0000B8000000}"/>
    <cellStyle name="Lien hypertexte visité 242" xfId="189" xr:uid="{00000000-0005-0000-0000-0000B9000000}"/>
    <cellStyle name="Lien hypertexte visité 243" xfId="190" xr:uid="{00000000-0005-0000-0000-0000BA000000}"/>
    <cellStyle name="Lien hypertexte visité 244" xfId="191" xr:uid="{00000000-0005-0000-0000-0000BB000000}"/>
    <cellStyle name="Lien hypertexte visité 245" xfId="192" xr:uid="{00000000-0005-0000-0000-0000BC000000}"/>
    <cellStyle name="Lien hypertexte visité 246" xfId="193" xr:uid="{00000000-0005-0000-0000-0000BD000000}"/>
    <cellStyle name="Lien hypertexte visité 247" xfId="194" xr:uid="{00000000-0005-0000-0000-0000BE000000}"/>
    <cellStyle name="Lien hypertexte visité 248" xfId="195" xr:uid="{00000000-0005-0000-0000-0000BF000000}"/>
    <cellStyle name="Lien hypertexte visité 249" xfId="196" xr:uid="{00000000-0005-0000-0000-0000C0000000}"/>
    <cellStyle name="Lien hypertexte visité 25" xfId="197" xr:uid="{00000000-0005-0000-0000-0000C1000000}"/>
    <cellStyle name="Lien hypertexte visité 250" xfId="198" xr:uid="{00000000-0005-0000-0000-0000C2000000}"/>
    <cellStyle name="Lien hypertexte visité 251" xfId="199" xr:uid="{00000000-0005-0000-0000-0000C3000000}"/>
    <cellStyle name="Lien hypertexte visité 252" xfId="200" xr:uid="{00000000-0005-0000-0000-0000C4000000}"/>
    <cellStyle name="Lien hypertexte visité 253" xfId="201" xr:uid="{00000000-0005-0000-0000-0000C5000000}"/>
    <cellStyle name="Lien hypertexte visité 254" xfId="202" xr:uid="{00000000-0005-0000-0000-0000C6000000}"/>
    <cellStyle name="Lien hypertexte visité 255" xfId="203" xr:uid="{00000000-0005-0000-0000-0000C7000000}"/>
    <cellStyle name="Lien hypertexte visité 256" xfId="204" xr:uid="{00000000-0005-0000-0000-0000C8000000}"/>
    <cellStyle name="Lien hypertexte visité 257" xfId="205" xr:uid="{00000000-0005-0000-0000-0000C9000000}"/>
    <cellStyle name="Lien hypertexte visité 258" xfId="206" xr:uid="{00000000-0005-0000-0000-0000CA000000}"/>
    <cellStyle name="Lien hypertexte visité 259" xfId="207" xr:uid="{00000000-0005-0000-0000-0000CB000000}"/>
    <cellStyle name="Lien hypertexte visité 26" xfId="208" xr:uid="{00000000-0005-0000-0000-0000CC000000}"/>
    <cellStyle name="Lien hypertexte visité 260" xfId="209" xr:uid="{00000000-0005-0000-0000-0000CD000000}"/>
    <cellStyle name="Lien hypertexte visité 261" xfId="210" xr:uid="{00000000-0005-0000-0000-0000CE000000}"/>
    <cellStyle name="Lien hypertexte visité 262" xfId="211" xr:uid="{00000000-0005-0000-0000-0000CF000000}"/>
    <cellStyle name="Lien hypertexte visité 263" xfId="212" xr:uid="{00000000-0005-0000-0000-0000D0000000}"/>
    <cellStyle name="Lien hypertexte visité 264" xfId="213" xr:uid="{00000000-0005-0000-0000-0000D1000000}"/>
    <cellStyle name="Lien hypertexte visité 265" xfId="214" xr:uid="{00000000-0005-0000-0000-0000D2000000}"/>
    <cellStyle name="Lien hypertexte visité 266" xfId="215" xr:uid="{00000000-0005-0000-0000-0000D3000000}"/>
    <cellStyle name="Lien hypertexte visité 267" xfId="216" xr:uid="{00000000-0005-0000-0000-0000D4000000}"/>
    <cellStyle name="Lien hypertexte visité 268" xfId="217" xr:uid="{00000000-0005-0000-0000-0000D5000000}"/>
    <cellStyle name="Lien hypertexte visité 269" xfId="218" xr:uid="{00000000-0005-0000-0000-0000D6000000}"/>
    <cellStyle name="Lien hypertexte visité 27" xfId="219" xr:uid="{00000000-0005-0000-0000-0000D7000000}"/>
    <cellStyle name="Lien hypertexte visité 270" xfId="220" xr:uid="{00000000-0005-0000-0000-0000D8000000}"/>
    <cellStyle name="Lien hypertexte visité 271" xfId="221" xr:uid="{00000000-0005-0000-0000-0000D9000000}"/>
    <cellStyle name="Lien hypertexte visité 272" xfId="222" xr:uid="{00000000-0005-0000-0000-0000DA000000}"/>
    <cellStyle name="Lien hypertexte visité 273" xfId="223" xr:uid="{00000000-0005-0000-0000-0000DB000000}"/>
    <cellStyle name="Lien hypertexte visité 274" xfId="224" xr:uid="{00000000-0005-0000-0000-0000DC000000}"/>
    <cellStyle name="Lien hypertexte visité 275" xfId="225" xr:uid="{00000000-0005-0000-0000-0000DD000000}"/>
    <cellStyle name="Lien hypertexte visité 276" xfId="226" xr:uid="{00000000-0005-0000-0000-0000DE000000}"/>
    <cellStyle name="Lien hypertexte visité 277" xfId="227" xr:uid="{00000000-0005-0000-0000-0000DF000000}"/>
    <cellStyle name="Lien hypertexte visité 278" xfId="228" xr:uid="{00000000-0005-0000-0000-0000E0000000}"/>
    <cellStyle name="Lien hypertexte visité 279" xfId="229" xr:uid="{00000000-0005-0000-0000-0000E1000000}"/>
    <cellStyle name="Lien hypertexte visité 28" xfId="230" xr:uid="{00000000-0005-0000-0000-0000E2000000}"/>
    <cellStyle name="Lien hypertexte visité 280" xfId="231" xr:uid="{00000000-0005-0000-0000-0000E3000000}"/>
    <cellStyle name="Lien hypertexte visité 281" xfId="232" xr:uid="{00000000-0005-0000-0000-0000E4000000}"/>
    <cellStyle name="Lien hypertexte visité 282" xfId="233" xr:uid="{00000000-0005-0000-0000-0000E5000000}"/>
    <cellStyle name="Lien hypertexte visité 283" xfId="234" xr:uid="{00000000-0005-0000-0000-0000E6000000}"/>
    <cellStyle name="Lien hypertexte visité 284" xfId="235" xr:uid="{00000000-0005-0000-0000-0000E7000000}"/>
    <cellStyle name="Lien hypertexte visité 285" xfId="236" xr:uid="{00000000-0005-0000-0000-0000E8000000}"/>
    <cellStyle name="Lien hypertexte visité 286" xfId="237" xr:uid="{00000000-0005-0000-0000-0000E9000000}"/>
    <cellStyle name="Lien hypertexte visité 287" xfId="238" xr:uid="{00000000-0005-0000-0000-0000EA000000}"/>
    <cellStyle name="Lien hypertexte visité 288" xfId="239" xr:uid="{00000000-0005-0000-0000-0000EB000000}"/>
    <cellStyle name="Lien hypertexte visité 289" xfId="240" xr:uid="{00000000-0005-0000-0000-0000EC000000}"/>
    <cellStyle name="Lien hypertexte visité 29" xfId="241" xr:uid="{00000000-0005-0000-0000-0000ED000000}"/>
    <cellStyle name="Lien hypertexte visité 290" xfId="242" xr:uid="{00000000-0005-0000-0000-0000EE000000}"/>
    <cellStyle name="Lien hypertexte visité 291" xfId="243" xr:uid="{00000000-0005-0000-0000-0000EF000000}"/>
    <cellStyle name="Lien hypertexte visité 292" xfId="244" xr:uid="{00000000-0005-0000-0000-0000F0000000}"/>
    <cellStyle name="Lien hypertexte visité 293" xfId="245" xr:uid="{00000000-0005-0000-0000-0000F1000000}"/>
    <cellStyle name="Lien hypertexte visité 294" xfId="246" xr:uid="{00000000-0005-0000-0000-0000F2000000}"/>
    <cellStyle name="Lien hypertexte visité 295" xfId="247" xr:uid="{00000000-0005-0000-0000-0000F3000000}"/>
    <cellStyle name="Lien hypertexte visité 296" xfId="248" xr:uid="{00000000-0005-0000-0000-0000F4000000}"/>
    <cellStyle name="Lien hypertexte visité 297" xfId="249" xr:uid="{00000000-0005-0000-0000-0000F5000000}"/>
    <cellStyle name="Lien hypertexte visité 298" xfId="250" xr:uid="{00000000-0005-0000-0000-0000F6000000}"/>
    <cellStyle name="Lien hypertexte visité 299" xfId="251" xr:uid="{00000000-0005-0000-0000-0000F7000000}"/>
    <cellStyle name="Lien hypertexte visité 3" xfId="252" xr:uid="{00000000-0005-0000-0000-0000F8000000}"/>
    <cellStyle name="Lien hypertexte visité 30" xfId="253" xr:uid="{00000000-0005-0000-0000-0000F9000000}"/>
    <cellStyle name="Lien hypertexte visité 300" xfId="254" xr:uid="{00000000-0005-0000-0000-0000FA000000}"/>
    <cellStyle name="Lien hypertexte visité 301" xfId="255" xr:uid="{00000000-0005-0000-0000-0000FB000000}"/>
    <cellStyle name="Lien hypertexte visité 302" xfId="256" xr:uid="{00000000-0005-0000-0000-0000FC000000}"/>
    <cellStyle name="Lien hypertexte visité 303" xfId="257" xr:uid="{00000000-0005-0000-0000-0000FD000000}"/>
    <cellStyle name="Lien hypertexte visité 304" xfId="258" xr:uid="{00000000-0005-0000-0000-0000FE000000}"/>
    <cellStyle name="Lien hypertexte visité 305" xfId="259" xr:uid="{00000000-0005-0000-0000-0000FF000000}"/>
    <cellStyle name="Lien hypertexte visité 306" xfId="260" xr:uid="{00000000-0005-0000-0000-000000010000}"/>
    <cellStyle name="Lien hypertexte visité 307" xfId="261" xr:uid="{00000000-0005-0000-0000-000001010000}"/>
    <cellStyle name="Lien hypertexte visité 308" xfId="262" xr:uid="{00000000-0005-0000-0000-000002010000}"/>
    <cellStyle name="Lien hypertexte visité 309" xfId="263" xr:uid="{00000000-0005-0000-0000-000003010000}"/>
    <cellStyle name="Lien hypertexte visité 31" xfId="264" xr:uid="{00000000-0005-0000-0000-000004010000}"/>
    <cellStyle name="Lien hypertexte visité 310" xfId="265" xr:uid="{00000000-0005-0000-0000-000005010000}"/>
    <cellStyle name="Lien hypertexte visité 311" xfId="266" xr:uid="{00000000-0005-0000-0000-000006010000}"/>
    <cellStyle name="Lien hypertexte visité 312" xfId="267" xr:uid="{00000000-0005-0000-0000-000007010000}"/>
    <cellStyle name="Lien hypertexte visité 313" xfId="268" xr:uid="{00000000-0005-0000-0000-000008010000}"/>
    <cellStyle name="Lien hypertexte visité 314" xfId="269" xr:uid="{00000000-0005-0000-0000-000009010000}"/>
    <cellStyle name="Lien hypertexte visité 315" xfId="270" xr:uid="{00000000-0005-0000-0000-00000A010000}"/>
    <cellStyle name="Lien hypertexte visité 316" xfId="271" xr:uid="{00000000-0005-0000-0000-00000B010000}"/>
    <cellStyle name="Lien hypertexte visité 317" xfId="272" xr:uid="{00000000-0005-0000-0000-00000C010000}"/>
    <cellStyle name="Lien hypertexte visité 318" xfId="273" xr:uid="{00000000-0005-0000-0000-00000D010000}"/>
    <cellStyle name="Lien hypertexte visité 319" xfId="274" xr:uid="{00000000-0005-0000-0000-00000E010000}"/>
    <cellStyle name="Lien hypertexte visité 32" xfId="275" xr:uid="{00000000-0005-0000-0000-00000F010000}"/>
    <cellStyle name="Lien hypertexte visité 320" xfId="276" xr:uid="{00000000-0005-0000-0000-000010010000}"/>
    <cellStyle name="Lien hypertexte visité 321" xfId="277" xr:uid="{00000000-0005-0000-0000-000011010000}"/>
    <cellStyle name="Lien hypertexte visité 322" xfId="278" xr:uid="{00000000-0005-0000-0000-000012010000}"/>
    <cellStyle name="Lien hypertexte visité 323" xfId="279" xr:uid="{00000000-0005-0000-0000-000013010000}"/>
    <cellStyle name="Lien hypertexte visité 324" xfId="280" xr:uid="{00000000-0005-0000-0000-000014010000}"/>
    <cellStyle name="Lien hypertexte visité 325" xfId="281" xr:uid="{00000000-0005-0000-0000-000015010000}"/>
    <cellStyle name="Lien hypertexte visité 326" xfId="282" xr:uid="{00000000-0005-0000-0000-000016010000}"/>
    <cellStyle name="Lien hypertexte visité 327" xfId="283" xr:uid="{00000000-0005-0000-0000-000017010000}"/>
    <cellStyle name="Lien hypertexte visité 328" xfId="284" xr:uid="{00000000-0005-0000-0000-000018010000}"/>
    <cellStyle name="Lien hypertexte visité 329" xfId="285" xr:uid="{00000000-0005-0000-0000-000019010000}"/>
    <cellStyle name="Lien hypertexte visité 33" xfId="286" xr:uid="{00000000-0005-0000-0000-00001A010000}"/>
    <cellStyle name="Lien hypertexte visité 330" xfId="287" xr:uid="{00000000-0005-0000-0000-00001B010000}"/>
    <cellStyle name="Lien hypertexte visité 331" xfId="288" xr:uid="{00000000-0005-0000-0000-00001C010000}"/>
    <cellStyle name="Lien hypertexte visité 332" xfId="289" xr:uid="{00000000-0005-0000-0000-00001D010000}"/>
    <cellStyle name="Lien hypertexte visité 333" xfId="290" xr:uid="{00000000-0005-0000-0000-00001E010000}"/>
    <cellStyle name="Lien hypertexte visité 334" xfId="291" xr:uid="{00000000-0005-0000-0000-00001F010000}"/>
    <cellStyle name="Lien hypertexte visité 335" xfId="292" xr:uid="{00000000-0005-0000-0000-000020010000}"/>
    <cellStyle name="Lien hypertexte visité 336" xfId="293" xr:uid="{00000000-0005-0000-0000-000021010000}"/>
    <cellStyle name="Lien hypertexte visité 337" xfId="294" xr:uid="{00000000-0005-0000-0000-000022010000}"/>
    <cellStyle name="Lien hypertexte visité 338" xfId="295" xr:uid="{00000000-0005-0000-0000-000023010000}"/>
    <cellStyle name="Lien hypertexte visité 339" xfId="296" xr:uid="{00000000-0005-0000-0000-000024010000}"/>
    <cellStyle name="Lien hypertexte visité 34" xfId="297" xr:uid="{00000000-0005-0000-0000-000025010000}"/>
    <cellStyle name="Lien hypertexte visité 340" xfId="298" xr:uid="{00000000-0005-0000-0000-000026010000}"/>
    <cellStyle name="Lien hypertexte visité 341" xfId="299" xr:uid="{00000000-0005-0000-0000-000027010000}"/>
    <cellStyle name="Lien hypertexte visité 342" xfId="300" xr:uid="{00000000-0005-0000-0000-000028010000}"/>
    <cellStyle name="Lien hypertexte visité 343" xfId="301" xr:uid="{00000000-0005-0000-0000-000029010000}"/>
    <cellStyle name="Lien hypertexte visité 344" xfId="302" xr:uid="{00000000-0005-0000-0000-00002A010000}"/>
    <cellStyle name="Lien hypertexte visité 345" xfId="303" xr:uid="{00000000-0005-0000-0000-00002B010000}"/>
    <cellStyle name="Lien hypertexte visité 346" xfId="304" xr:uid="{00000000-0005-0000-0000-00002C010000}"/>
    <cellStyle name="Lien hypertexte visité 347" xfId="305" xr:uid="{00000000-0005-0000-0000-00002D010000}"/>
    <cellStyle name="Lien hypertexte visité 348" xfId="306" xr:uid="{00000000-0005-0000-0000-00002E010000}"/>
    <cellStyle name="Lien hypertexte visité 349" xfId="307" xr:uid="{00000000-0005-0000-0000-00002F010000}"/>
    <cellStyle name="Lien hypertexte visité 35" xfId="308" xr:uid="{00000000-0005-0000-0000-000030010000}"/>
    <cellStyle name="Lien hypertexte visité 350" xfId="309" xr:uid="{00000000-0005-0000-0000-000031010000}"/>
    <cellStyle name="Lien hypertexte visité 351" xfId="310" xr:uid="{00000000-0005-0000-0000-000032010000}"/>
    <cellStyle name="Lien hypertexte visité 352" xfId="311" xr:uid="{00000000-0005-0000-0000-000033010000}"/>
    <cellStyle name="Lien hypertexte visité 353" xfId="312" xr:uid="{00000000-0005-0000-0000-000034010000}"/>
    <cellStyle name="Lien hypertexte visité 354" xfId="313" xr:uid="{00000000-0005-0000-0000-000035010000}"/>
    <cellStyle name="Lien hypertexte visité 355" xfId="314" xr:uid="{00000000-0005-0000-0000-000036010000}"/>
    <cellStyle name="Lien hypertexte visité 356" xfId="315" xr:uid="{00000000-0005-0000-0000-000037010000}"/>
    <cellStyle name="Lien hypertexte visité 357" xfId="316" xr:uid="{00000000-0005-0000-0000-000038010000}"/>
    <cellStyle name="Lien hypertexte visité 358" xfId="317" xr:uid="{00000000-0005-0000-0000-000039010000}"/>
    <cellStyle name="Lien hypertexte visité 359" xfId="318" xr:uid="{00000000-0005-0000-0000-00003A010000}"/>
    <cellStyle name="Lien hypertexte visité 36" xfId="319" xr:uid="{00000000-0005-0000-0000-00003B010000}"/>
    <cellStyle name="Lien hypertexte visité 360" xfId="320" xr:uid="{00000000-0005-0000-0000-00003C010000}"/>
    <cellStyle name="Lien hypertexte visité 361" xfId="321" xr:uid="{00000000-0005-0000-0000-00003D010000}"/>
    <cellStyle name="Lien hypertexte visité 362" xfId="322" xr:uid="{00000000-0005-0000-0000-00003E010000}"/>
    <cellStyle name="Lien hypertexte visité 363" xfId="323" xr:uid="{00000000-0005-0000-0000-00003F010000}"/>
    <cellStyle name="Lien hypertexte visité 364" xfId="324" xr:uid="{00000000-0005-0000-0000-000040010000}"/>
    <cellStyle name="Lien hypertexte visité 365" xfId="325" xr:uid="{00000000-0005-0000-0000-000041010000}"/>
    <cellStyle name="Lien hypertexte visité 366" xfId="326" xr:uid="{00000000-0005-0000-0000-000042010000}"/>
    <cellStyle name="Lien hypertexte visité 367" xfId="327" xr:uid="{00000000-0005-0000-0000-000043010000}"/>
    <cellStyle name="Lien hypertexte visité 368" xfId="328" xr:uid="{00000000-0005-0000-0000-000044010000}"/>
    <cellStyle name="Lien hypertexte visité 369" xfId="329" xr:uid="{00000000-0005-0000-0000-000045010000}"/>
    <cellStyle name="Lien hypertexte visité 37" xfId="330" xr:uid="{00000000-0005-0000-0000-000046010000}"/>
    <cellStyle name="Lien hypertexte visité 370" xfId="331" xr:uid="{00000000-0005-0000-0000-000047010000}"/>
    <cellStyle name="Lien hypertexte visité 371" xfId="332" xr:uid="{00000000-0005-0000-0000-000048010000}"/>
    <cellStyle name="Lien hypertexte visité 372" xfId="333" xr:uid="{00000000-0005-0000-0000-000049010000}"/>
    <cellStyle name="Lien hypertexte visité 373" xfId="334" xr:uid="{00000000-0005-0000-0000-00004A010000}"/>
    <cellStyle name="Lien hypertexte visité 374" xfId="335" xr:uid="{00000000-0005-0000-0000-00004B010000}"/>
    <cellStyle name="Lien hypertexte visité 375" xfId="336" xr:uid="{00000000-0005-0000-0000-00004C010000}"/>
    <cellStyle name="Lien hypertexte visité 376" xfId="337" xr:uid="{00000000-0005-0000-0000-00004D010000}"/>
    <cellStyle name="Lien hypertexte visité 377" xfId="338" xr:uid="{00000000-0005-0000-0000-00004E010000}"/>
    <cellStyle name="Lien hypertexte visité 378" xfId="339" xr:uid="{00000000-0005-0000-0000-00004F010000}"/>
    <cellStyle name="Lien hypertexte visité 379" xfId="340" xr:uid="{00000000-0005-0000-0000-000050010000}"/>
    <cellStyle name="Lien hypertexte visité 38" xfId="341" xr:uid="{00000000-0005-0000-0000-000051010000}"/>
    <cellStyle name="Lien hypertexte visité 380" xfId="342" xr:uid="{00000000-0005-0000-0000-000052010000}"/>
    <cellStyle name="Lien hypertexte visité 381" xfId="343" xr:uid="{00000000-0005-0000-0000-000053010000}"/>
    <cellStyle name="Lien hypertexte visité 382" xfId="344" xr:uid="{00000000-0005-0000-0000-000054010000}"/>
    <cellStyle name="Lien hypertexte visité 383" xfId="345" xr:uid="{00000000-0005-0000-0000-000055010000}"/>
    <cellStyle name="Lien hypertexte visité 384" xfId="346" xr:uid="{00000000-0005-0000-0000-000056010000}"/>
    <cellStyle name="Lien hypertexte visité 385" xfId="347" xr:uid="{00000000-0005-0000-0000-000057010000}"/>
    <cellStyle name="Lien hypertexte visité 386" xfId="348" xr:uid="{00000000-0005-0000-0000-000058010000}"/>
    <cellStyle name="Lien hypertexte visité 387" xfId="349" xr:uid="{00000000-0005-0000-0000-000059010000}"/>
    <cellStyle name="Lien hypertexte visité 388" xfId="350" xr:uid="{00000000-0005-0000-0000-00005A010000}"/>
    <cellStyle name="Lien hypertexte visité 389" xfId="351" xr:uid="{00000000-0005-0000-0000-00005B010000}"/>
    <cellStyle name="Lien hypertexte visité 39" xfId="352" xr:uid="{00000000-0005-0000-0000-00005C010000}"/>
    <cellStyle name="Lien hypertexte visité 390" xfId="353" xr:uid="{00000000-0005-0000-0000-00005D010000}"/>
    <cellStyle name="Lien hypertexte visité 391" xfId="354" xr:uid="{00000000-0005-0000-0000-00005E010000}"/>
    <cellStyle name="Lien hypertexte visité 392" xfId="355" xr:uid="{00000000-0005-0000-0000-00005F010000}"/>
    <cellStyle name="Lien hypertexte visité 393" xfId="356" xr:uid="{00000000-0005-0000-0000-000060010000}"/>
    <cellStyle name="Lien hypertexte visité 394" xfId="357" xr:uid="{00000000-0005-0000-0000-000061010000}"/>
    <cellStyle name="Lien hypertexte visité 395" xfId="358" xr:uid="{00000000-0005-0000-0000-000062010000}"/>
    <cellStyle name="Lien hypertexte visité 396" xfId="359" xr:uid="{00000000-0005-0000-0000-000063010000}"/>
    <cellStyle name="Lien hypertexte visité 397" xfId="360" xr:uid="{00000000-0005-0000-0000-000064010000}"/>
    <cellStyle name="Lien hypertexte visité 398" xfId="361" xr:uid="{00000000-0005-0000-0000-000065010000}"/>
    <cellStyle name="Lien hypertexte visité 399" xfId="362" xr:uid="{00000000-0005-0000-0000-000066010000}"/>
    <cellStyle name="Lien hypertexte visité 4" xfId="363" xr:uid="{00000000-0005-0000-0000-000067010000}"/>
    <cellStyle name="Lien hypertexte visité 40" xfId="364" xr:uid="{00000000-0005-0000-0000-000068010000}"/>
    <cellStyle name="Lien hypertexte visité 400" xfId="365" xr:uid="{00000000-0005-0000-0000-000069010000}"/>
    <cellStyle name="Lien hypertexte visité 401" xfId="366" xr:uid="{00000000-0005-0000-0000-00006A010000}"/>
    <cellStyle name="Lien hypertexte visité 402" xfId="367" xr:uid="{00000000-0005-0000-0000-00006B010000}"/>
    <cellStyle name="Lien hypertexte visité 403" xfId="368" xr:uid="{00000000-0005-0000-0000-00006C010000}"/>
    <cellStyle name="Lien hypertexte visité 404" xfId="369" xr:uid="{00000000-0005-0000-0000-00006D010000}"/>
    <cellStyle name="Lien hypertexte visité 405" xfId="370" xr:uid="{00000000-0005-0000-0000-00006E010000}"/>
    <cellStyle name="Lien hypertexte visité 406" xfId="371" xr:uid="{00000000-0005-0000-0000-00006F010000}"/>
    <cellStyle name="Lien hypertexte visité 407" xfId="372" xr:uid="{00000000-0005-0000-0000-000070010000}"/>
    <cellStyle name="Lien hypertexte visité 408" xfId="373" xr:uid="{00000000-0005-0000-0000-000071010000}"/>
    <cellStyle name="Lien hypertexte visité 409" xfId="374" xr:uid="{00000000-0005-0000-0000-000072010000}"/>
    <cellStyle name="Lien hypertexte visité 41" xfId="375" xr:uid="{00000000-0005-0000-0000-000073010000}"/>
    <cellStyle name="Lien hypertexte visité 410" xfId="376" xr:uid="{00000000-0005-0000-0000-000074010000}"/>
    <cellStyle name="Lien hypertexte visité 411" xfId="377" xr:uid="{00000000-0005-0000-0000-000075010000}"/>
    <cellStyle name="Lien hypertexte visité 412" xfId="378" xr:uid="{00000000-0005-0000-0000-000076010000}"/>
    <cellStyle name="Lien hypertexte visité 413" xfId="379" xr:uid="{00000000-0005-0000-0000-000077010000}"/>
    <cellStyle name="Lien hypertexte visité 414" xfId="380" xr:uid="{00000000-0005-0000-0000-000078010000}"/>
    <cellStyle name="Lien hypertexte visité 415" xfId="381" xr:uid="{00000000-0005-0000-0000-000079010000}"/>
    <cellStyle name="Lien hypertexte visité 416" xfId="382" xr:uid="{00000000-0005-0000-0000-00007A010000}"/>
    <cellStyle name="Lien hypertexte visité 417" xfId="383" xr:uid="{00000000-0005-0000-0000-00007B010000}"/>
    <cellStyle name="Lien hypertexte visité 418" xfId="384" xr:uid="{00000000-0005-0000-0000-00007C010000}"/>
    <cellStyle name="Lien hypertexte visité 419" xfId="385" xr:uid="{00000000-0005-0000-0000-00007D010000}"/>
    <cellStyle name="Lien hypertexte visité 42" xfId="386" xr:uid="{00000000-0005-0000-0000-00007E010000}"/>
    <cellStyle name="Lien hypertexte visité 420" xfId="387" xr:uid="{00000000-0005-0000-0000-00007F010000}"/>
    <cellStyle name="Lien hypertexte visité 421" xfId="388" xr:uid="{00000000-0005-0000-0000-000080010000}"/>
    <cellStyle name="Lien hypertexte visité 422" xfId="389" xr:uid="{00000000-0005-0000-0000-000081010000}"/>
    <cellStyle name="Lien hypertexte visité 423" xfId="390" xr:uid="{00000000-0005-0000-0000-000082010000}"/>
    <cellStyle name="Lien hypertexte visité 424" xfId="391" xr:uid="{00000000-0005-0000-0000-000083010000}"/>
    <cellStyle name="Lien hypertexte visité 425" xfId="392" xr:uid="{00000000-0005-0000-0000-000084010000}"/>
    <cellStyle name="Lien hypertexte visité 426" xfId="393" xr:uid="{00000000-0005-0000-0000-000085010000}"/>
    <cellStyle name="Lien hypertexte visité 427" xfId="394" xr:uid="{00000000-0005-0000-0000-000086010000}"/>
    <cellStyle name="Lien hypertexte visité 428" xfId="395" xr:uid="{00000000-0005-0000-0000-000087010000}"/>
    <cellStyle name="Lien hypertexte visité 429" xfId="396" xr:uid="{00000000-0005-0000-0000-000088010000}"/>
    <cellStyle name="Lien hypertexte visité 43" xfId="397" xr:uid="{00000000-0005-0000-0000-000089010000}"/>
    <cellStyle name="Lien hypertexte visité 430" xfId="398" xr:uid="{00000000-0005-0000-0000-00008A010000}"/>
    <cellStyle name="Lien hypertexte visité 431" xfId="399" xr:uid="{00000000-0005-0000-0000-00008B010000}"/>
    <cellStyle name="Lien hypertexte visité 432" xfId="400" xr:uid="{00000000-0005-0000-0000-00008C010000}"/>
    <cellStyle name="Lien hypertexte visité 433" xfId="401" xr:uid="{00000000-0005-0000-0000-00008D010000}"/>
    <cellStyle name="Lien hypertexte visité 434" xfId="402" xr:uid="{00000000-0005-0000-0000-00008E010000}"/>
    <cellStyle name="Lien hypertexte visité 435" xfId="403" xr:uid="{00000000-0005-0000-0000-00008F010000}"/>
    <cellStyle name="Lien hypertexte visité 436" xfId="404" xr:uid="{00000000-0005-0000-0000-000090010000}"/>
    <cellStyle name="Lien hypertexte visité 437" xfId="405" xr:uid="{00000000-0005-0000-0000-000091010000}"/>
    <cellStyle name="Lien hypertexte visité 438" xfId="406" xr:uid="{00000000-0005-0000-0000-000092010000}"/>
    <cellStyle name="Lien hypertexte visité 439" xfId="407" xr:uid="{00000000-0005-0000-0000-000093010000}"/>
    <cellStyle name="Lien hypertexte visité 44" xfId="408" xr:uid="{00000000-0005-0000-0000-000094010000}"/>
    <cellStyle name="Lien hypertexte visité 440" xfId="409" xr:uid="{00000000-0005-0000-0000-000095010000}"/>
    <cellStyle name="Lien hypertexte visité 441" xfId="410" xr:uid="{00000000-0005-0000-0000-000096010000}"/>
    <cellStyle name="Lien hypertexte visité 442" xfId="411" xr:uid="{00000000-0005-0000-0000-000097010000}"/>
    <cellStyle name="Lien hypertexte visité 443" xfId="412" xr:uid="{00000000-0005-0000-0000-000098010000}"/>
    <cellStyle name="Lien hypertexte visité 444" xfId="413" xr:uid="{00000000-0005-0000-0000-000099010000}"/>
    <cellStyle name="Lien hypertexte visité 445" xfId="414" xr:uid="{00000000-0005-0000-0000-00009A010000}"/>
    <cellStyle name="Lien hypertexte visité 446" xfId="415" xr:uid="{00000000-0005-0000-0000-00009B010000}"/>
    <cellStyle name="Lien hypertexte visité 447" xfId="416" xr:uid="{00000000-0005-0000-0000-00009C010000}"/>
    <cellStyle name="Lien hypertexte visité 448" xfId="417" xr:uid="{00000000-0005-0000-0000-00009D010000}"/>
    <cellStyle name="Lien hypertexte visité 449" xfId="418" xr:uid="{00000000-0005-0000-0000-00009E010000}"/>
    <cellStyle name="Lien hypertexte visité 45" xfId="419" xr:uid="{00000000-0005-0000-0000-00009F010000}"/>
    <cellStyle name="Lien hypertexte visité 450" xfId="420" xr:uid="{00000000-0005-0000-0000-0000A0010000}"/>
    <cellStyle name="Lien hypertexte visité 451" xfId="421" xr:uid="{00000000-0005-0000-0000-0000A1010000}"/>
    <cellStyle name="Lien hypertexte visité 452" xfId="422" xr:uid="{00000000-0005-0000-0000-0000A2010000}"/>
    <cellStyle name="Lien hypertexte visité 453" xfId="423" xr:uid="{00000000-0005-0000-0000-0000A3010000}"/>
    <cellStyle name="Lien hypertexte visité 454" xfId="424" xr:uid="{00000000-0005-0000-0000-0000A4010000}"/>
    <cellStyle name="Lien hypertexte visité 455" xfId="425" xr:uid="{00000000-0005-0000-0000-0000A5010000}"/>
    <cellStyle name="Lien hypertexte visité 456" xfId="426" xr:uid="{00000000-0005-0000-0000-0000A6010000}"/>
    <cellStyle name="Lien hypertexte visité 457" xfId="427" xr:uid="{00000000-0005-0000-0000-0000A7010000}"/>
    <cellStyle name="Lien hypertexte visité 458" xfId="428" xr:uid="{00000000-0005-0000-0000-0000A8010000}"/>
    <cellStyle name="Lien hypertexte visité 459" xfId="429" xr:uid="{00000000-0005-0000-0000-0000A9010000}"/>
    <cellStyle name="Lien hypertexte visité 46" xfId="430" xr:uid="{00000000-0005-0000-0000-0000AA010000}"/>
    <cellStyle name="Lien hypertexte visité 460" xfId="431" xr:uid="{00000000-0005-0000-0000-0000AB010000}"/>
    <cellStyle name="Lien hypertexte visité 461" xfId="432" xr:uid="{00000000-0005-0000-0000-0000AC010000}"/>
    <cellStyle name="Lien hypertexte visité 462" xfId="433" xr:uid="{00000000-0005-0000-0000-0000AD010000}"/>
    <cellStyle name="Lien hypertexte visité 463" xfId="434" xr:uid="{00000000-0005-0000-0000-0000AE010000}"/>
    <cellStyle name="Lien hypertexte visité 464" xfId="435" xr:uid="{00000000-0005-0000-0000-0000AF010000}"/>
    <cellStyle name="Lien hypertexte visité 465" xfId="436" xr:uid="{00000000-0005-0000-0000-0000B0010000}"/>
    <cellStyle name="Lien hypertexte visité 466" xfId="437" xr:uid="{00000000-0005-0000-0000-0000B1010000}"/>
    <cellStyle name="Lien hypertexte visité 467" xfId="438" xr:uid="{00000000-0005-0000-0000-0000B2010000}"/>
    <cellStyle name="Lien hypertexte visité 468" xfId="439" xr:uid="{00000000-0005-0000-0000-0000B3010000}"/>
    <cellStyle name="Lien hypertexte visité 469" xfId="440" xr:uid="{00000000-0005-0000-0000-0000B4010000}"/>
    <cellStyle name="Lien hypertexte visité 47" xfId="441" xr:uid="{00000000-0005-0000-0000-0000B5010000}"/>
    <cellStyle name="Lien hypertexte visité 470" xfId="442" xr:uid="{00000000-0005-0000-0000-0000B6010000}"/>
    <cellStyle name="Lien hypertexte visité 471" xfId="443" xr:uid="{00000000-0005-0000-0000-0000B7010000}"/>
    <cellStyle name="Lien hypertexte visité 472" xfId="444" xr:uid="{00000000-0005-0000-0000-0000B8010000}"/>
    <cellStyle name="Lien hypertexte visité 473" xfId="445" xr:uid="{00000000-0005-0000-0000-0000B9010000}"/>
    <cellStyle name="Lien hypertexte visité 474" xfId="446" xr:uid="{00000000-0005-0000-0000-0000BA010000}"/>
    <cellStyle name="Lien hypertexte visité 475" xfId="447" xr:uid="{00000000-0005-0000-0000-0000BB010000}"/>
    <cellStyle name="Lien hypertexte visité 476" xfId="448" xr:uid="{00000000-0005-0000-0000-0000BC010000}"/>
    <cellStyle name="Lien hypertexte visité 477" xfId="449" xr:uid="{00000000-0005-0000-0000-0000BD010000}"/>
    <cellStyle name="Lien hypertexte visité 478" xfId="450" xr:uid="{00000000-0005-0000-0000-0000BE010000}"/>
    <cellStyle name="Lien hypertexte visité 479" xfId="451" xr:uid="{00000000-0005-0000-0000-0000BF010000}"/>
    <cellStyle name="Lien hypertexte visité 48" xfId="452" xr:uid="{00000000-0005-0000-0000-0000C0010000}"/>
    <cellStyle name="Lien hypertexte visité 480" xfId="453" xr:uid="{00000000-0005-0000-0000-0000C1010000}"/>
    <cellStyle name="Lien hypertexte visité 481" xfId="454" xr:uid="{00000000-0005-0000-0000-0000C2010000}"/>
    <cellStyle name="Lien hypertexte visité 482" xfId="455" xr:uid="{00000000-0005-0000-0000-0000C3010000}"/>
    <cellStyle name="Lien hypertexte visité 483" xfId="456" xr:uid="{00000000-0005-0000-0000-0000C4010000}"/>
    <cellStyle name="Lien hypertexte visité 484" xfId="457" xr:uid="{00000000-0005-0000-0000-0000C5010000}"/>
    <cellStyle name="Lien hypertexte visité 485" xfId="458" xr:uid="{00000000-0005-0000-0000-0000C6010000}"/>
    <cellStyle name="Lien hypertexte visité 486" xfId="459" xr:uid="{00000000-0005-0000-0000-0000C7010000}"/>
    <cellStyle name="Lien hypertexte visité 487" xfId="460" xr:uid="{00000000-0005-0000-0000-0000C8010000}"/>
    <cellStyle name="Lien hypertexte visité 488" xfId="461" xr:uid="{00000000-0005-0000-0000-0000C9010000}"/>
    <cellStyle name="Lien hypertexte visité 489" xfId="462" xr:uid="{00000000-0005-0000-0000-0000CA010000}"/>
    <cellStyle name="Lien hypertexte visité 49" xfId="463" xr:uid="{00000000-0005-0000-0000-0000CB010000}"/>
    <cellStyle name="Lien hypertexte visité 490" xfId="464" xr:uid="{00000000-0005-0000-0000-0000CC010000}"/>
    <cellStyle name="Lien hypertexte visité 491" xfId="465" xr:uid="{00000000-0005-0000-0000-0000CD010000}"/>
    <cellStyle name="Lien hypertexte visité 492" xfId="466" xr:uid="{00000000-0005-0000-0000-0000CE010000}"/>
    <cellStyle name="Lien hypertexte visité 493" xfId="467" xr:uid="{00000000-0005-0000-0000-0000CF010000}"/>
    <cellStyle name="Lien hypertexte visité 494" xfId="468" xr:uid="{00000000-0005-0000-0000-0000D0010000}"/>
    <cellStyle name="Lien hypertexte visité 495" xfId="469" xr:uid="{00000000-0005-0000-0000-0000D1010000}"/>
    <cellStyle name="Lien hypertexte visité 496" xfId="470" xr:uid="{00000000-0005-0000-0000-0000D2010000}"/>
    <cellStyle name="Lien hypertexte visité 497" xfId="471" xr:uid="{00000000-0005-0000-0000-0000D3010000}"/>
    <cellStyle name="Lien hypertexte visité 498" xfId="472" xr:uid="{00000000-0005-0000-0000-0000D4010000}"/>
    <cellStyle name="Lien hypertexte visité 499" xfId="473" xr:uid="{00000000-0005-0000-0000-0000D5010000}"/>
    <cellStyle name="Lien hypertexte visité 5" xfId="474" xr:uid="{00000000-0005-0000-0000-0000D6010000}"/>
    <cellStyle name="Lien hypertexte visité 50" xfId="475" xr:uid="{00000000-0005-0000-0000-0000D7010000}"/>
    <cellStyle name="Lien hypertexte visité 500" xfId="476" xr:uid="{00000000-0005-0000-0000-0000D8010000}"/>
    <cellStyle name="Lien hypertexte visité 501" xfId="477" xr:uid="{00000000-0005-0000-0000-0000D9010000}"/>
    <cellStyle name="Lien hypertexte visité 502" xfId="478" xr:uid="{00000000-0005-0000-0000-0000DA010000}"/>
    <cellStyle name="Lien hypertexte visité 503" xfId="479" xr:uid="{00000000-0005-0000-0000-0000DB010000}"/>
    <cellStyle name="Lien hypertexte visité 504" xfId="480" xr:uid="{00000000-0005-0000-0000-0000DC010000}"/>
    <cellStyle name="Lien hypertexte visité 505" xfId="481" xr:uid="{00000000-0005-0000-0000-0000DD010000}"/>
    <cellStyle name="Lien hypertexte visité 506" xfId="482" xr:uid="{00000000-0005-0000-0000-0000DE010000}"/>
    <cellStyle name="Lien hypertexte visité 507" xfId="483" xr:uid="{00000000-0005-0000-0000-0000DF010000}"/>
    <cellStyle name="Lien hypertexte visité 508" xfId="484" xr:uid="{00000000-0005-0000-0000-0000E0010000}"/>
    <cellStyle name="Lien hypertexte visité 509" xfId="485" xr:uid="{00000000-0005-0000-0000-0000E1010000}"/>
    <cellStyle name="Lien hypertexte visité 51" xfId="486" xr:uid="{00000000-0005-0000-0000-0000E2010000}"/>
    <cellStyle name="Lien hypertexte visité 510" xfId="487" xr:uid="{00000000-0005-0000-0000-0000E3010000}"/>
    <cellStyle name="Lien hypertexte visité 511" xfId="488" xr:uid="{00000000-0005-0000-0000-0000E4010000}"/>
    <cellStyle name="Lien hypertexte visité 512" xfId="489" xr:uid="{00000000-0005-0000-0000-0000E5010000}"/>
    <cellStyle name="Lien hypertexte visité 513" xfId="490" xr:uid="{00000000-0005-0000-0000-0000E6010000}"/>
    <cellStyle name="Lien hypertexte visité 514" xfId="491" xr:uid="{00000000-0005-0000-0000-0000E7010000}"/>
    <cellStyle name="Lien hypertexte visité 515" xfId="492" xr:uid="{00000000-0005-0000-0000-0000E8010000}"/>
    <cellStyle name="Lien hypertexte visité 516" xfId="493" xr:uid="{00000000-0005-0000-0000-0000E9010000}"/>
    <cellStyle name="Lien hypertexte visité 517" xfId="494" xr:uid="{00000000-0005-0000-0000-0000EA010000}"/>
    <cellStyle name="Lien hypertexte visité 518" xfId="495" xr:uid="{00000000-0005-0000-0000-0000EB010000}"/>
    <cellStyle name="Lien hypertexte visité 519" xfId="496" xr:uid="{00000000-0005-0000-0000-0000EC010000}"/>
    <cellStyle name="Lien hypertexte visité 52" xfId="497" xr:uid="{00000000-0005-0000-0000-0000ED010000}"/>
    <cellStyle name="Lien hypertexte visité 520" xfId="498" xr:uid="{00000000-0005-0000-0000-0000EE010000}"/>
    <cellStyle name="Lien hypertexte visité 521" xfId="499" xr:uid="{00000000-0005-0000-0000-0000EF010000}"/>
    <cellStyle name="Lien hypertexte visité 522" xfId="500" xr:uid="{00000000-0005-0000-0000-0000F0010000}"/>
    <cellStyle name="Lien hypertexte visité 523" xfId="501" xr:uid="{00000000-0005-0000-0000-0000F1010000}"/>
    <cellStyle name="Lien hypertexte visité 524" xfId="502" xr:uid="{00000000-0005-0000-0000-0000F2010000}"/>
    <cellStyle name="Lien hypertexte visité 525" xfId="503" xr:uid="{00000000-0005-0000-0000-0000F3010000}"/>
    <cellStyle name="Lien hypertexte visité 526" xfId="504" xr:uid="{00000000-0005-0000-0000-0000F4010000}"/>
    <cellStyle name="Lien hypertexte visité 527" xfId="505" xr:uid="{00000000-0005-0000-0000-0000F5010000}"/>
    <cellStyle name="Lien hypertexte visité 528" xfId="506" xr:uid="{00000000-0005-0000-0000-0000F6010000}"/>
    <cellStyle name="Lien hypertexte visité 529" xfId="507" xr:uid="{00000000-0005-0000-0000-0000F7010000}"/>
    <cellStyle name="Lien hypertexte visité 53" xfId="508" xr:uid="{00000000-0005-0000-0000-0000F8010000}"/>
    <cellStyle name="Lien hypertexte visité 530" xfId="509" xr:uid="{00000000-0005-0000-0000-0000F9010000}"/>
    <cellStyle name="Lien hypertexte visité 531" xfId="510" xr:uid="{00000000-0005-0000-0000-0000FA010000}"/>
    <cellStyle name="Lien hypertexte visité 532" xfId="511" xr:uid="{00000000-0005-0000-0000-0000FB010000}"/>
    <cellStyle name="Lien hypertexte visité 533" xfId="512" xr:uid="{00000000-0005-0000-0000-0000FC010000}"/>
    <cellStyle name="Lien hypertexte visité 534" xfId="513" xr:uid="{00000000-0005-0000-0000-0000FD010000}"/>
    <cellStyle name="Lien hypertexte visité 535" xfId="514" xr:uid="{00000000-0005-0000-0000-0000FE010000}"/>
    <cellStyle name="Lien hypertexte visité 536" xfId="515" xr:uid="{00000000-0005-0000-0000-0000FF010000}"/>
    <cellStyle name="Lien hypertexte visité 537" xfId="516" xr:uid="{00000000-0005-0000-0000-000000020000}"/>
    <cellStyle name="Lien hypertexte visité 538" xfId="517" xr:uid="{00000000-0005-0000-0000-000001020000}"/>
    <cellStyle name="Lien hypertexte visité 539" xfId="518" xr:uid="{00000000-0005-0000-0000-000002020000}"/>
    <cellStyle name="Lien hypertexte visité 54" xfId="519" xr:uid="{00000000-0005-0000-0000-000003020000}"/>
    <cellStyle name="Lien hypertexte visité 540" xfId="520" xr:uid="{00000000-0005-0000-0000-000004020000}"/>
    <cellStyle name="Lien hypertexte visité 541" xfId="521" xr:uid="{00000000-0005-0000-0000-000005020000}"/>
    <cellStyle name="Lien hypertexte visité 542" xfId="522" xr:uid="{00000000-0005-0000-0000-000006020000}"/>
    <cellStyle name="Lien hypertexte visité 543" xfId="523" xr:uid="{00000000-0005-0000-0000-000007020000}"/>
    <cellStyle name="Lien hypertexte visité 544" xfId="524" xr:uid="{00000000-0005-0000-0000-000008020000}"/>
    <cellStyle name="Lien hypertexte visité 545" xfId="525" xr:uid="{00000000-0005-0000-0000-000009020000}"/>
    <cellStyle name="Lien hypertexte visité 546" xfId="526" xr:uid="{00000000-0005-0000-0000-00000A020000}"/>
    <cellStyle name="Lien hypertexte visité 547" xfId="527" xr:uid="{00000000-0005-0000-0000-00000B020000}"/>
    <cellStyle name="Lien hypertexte visité 548" xfId="528" xr:uid="{00000000-0005-0000-0000-00000C020000}"/>
    <cellStyle name="Lien hypertexte visité 549" xfId="529" xr:uid="{00000000-0005-0000-0000-00000D020000}"/>
    <cellStyle name="Lien hypertexte visité 55" xfId="530" xr:uid="{00000000-0005-0000-0000-00000E020000}"/>
    <cellStyle name="Lien hypertexte visité 550" xfId="531" xr:uid="{00000000-0005-0000-0000-00000F020000}"/>
    <cellStyle name="Lien hypertexte visité 551" xfId="532" xr:uid="{00000000-0005-0000-0000-000010020000}"/>
    <cellStyle name="Lien hypertexte visité 552" xfId="533" xr:uid="{00000000-0005-0000-0000-000011020000}"/>
    <cellStyle name="Lien hypertexte visité 553" xfId="534" xr:uid="{00000000-0005-0000-0000-000012020000}"/>
    <cellStyle name="Lien hypertexte visité 554" xfId="535" xr:uid="{00000000-0005-0000-0000-000013020000}"/>
    <cellStyle name="Lien hypertexte visité 555" xfId="536" xr:uid="{00000000-0005-0000-0000-000014020000}"/>
    <cellStyle name="Lien hypertexte visité 556" xfId="537" xr:uid="{00000000-0005-0000-0000-000015020000}"/>
    <cellStyle name="Lien hypertexte visité 557" xfId="538" xr:uid="{00000000-0005-0000-0000-000016020000}"/>
    <cellStyle name="Lien hypertexte visité 558" xfId="539" xr:uid="{00000000-0005-0000-0000-000017020000}"/>
    <cellStyle name="Lien hypertexte visité 559" xfId="540" xr:uid="{00000000-0005-0000-0000-000018020000}"/>
    <cellStyle name="Lien hypertexte visité 56" xfId="541" xr:uid="{00000000-0005-0000-0000-000019020000}"/>
    <cellStyle name="Lien hypertexte visité 560" xfId="542" xr:uid="{00000000-0005-0000-0000-00001A020000}"/>
    <cellStyle name="Lien hypertexte visité 561" xfId="543" xr:uid="{00000000-0005-0000-0000-00001B020000}"/>
    <cellStyle name="Lien hypertexte visité 562" xfId="544" xr:uid="{00000000-0005-0000-0000-00001C020000}"/>
    <cellStyle name="Lien hypertexte visité 563" xfId="545" xr:uid="{00000000-0005-0000-0000-00001D020000}"/>
    <cellStyle name="Lien hypertexte visité 564" xfId="546" xr:uid="{00000000-0005-0000-0000-00001E020000}"/>
    <cellStyle name="Lien hypertexte visité 565" xfId="547" xr:uid="{00000000-0005-0000-0000-00001F020000}"/>
    <cellStyle name="Lien hypertexte visité 566" xfId="548" xr:uid="{00000000-0005-0000-0000-000020020000}"/>
    <cellStyle name="Lien hypertexte visité 567" xfId="549" xr:uid="{00000000-0005-0000-0000-000021020000}"/>
    <cellStyle name="Lien hypertexte visité 568" xfId="550" xr:uid="{00000000-0005-0000-0000-000022020000}"/>
    <cellStyle name="Lien hypertexte visité 569" xfId="551" xr:uid="{00000000-0005-0000-0000-000023020000}"/>
    <cellStyle name="Lien hypertexte visité 57" xfId="552" xr:uid="{00000000-0005-0000-0000-000024020000}"/>
    <cellStyle name="Lien hypertexte visité 570" xfId="553" xr:uid="{00000000-0005-0000-0000-000025020000}"/>
    <cellStyle name="Lien hypertexte visité 571" xfId="554" xr:uid="{00000000-0005-0000-0000-000026020000}"/>
    <cellStyle name="Lien hypertexte visité 572" xfId="555" xr:uid="{00000000-0005-0000-0000-000027020000}"/>
    <cellStyle name="Lien hypertexte visité 573" xfId="556" xr:uid="{00000000-0005-0000-0000-000028020000}"/>
    <cellStyle name="Lien hypertexte visité 574" xfId="557" xr:uid="{00000000-0005-0000-0000-000029020000}"/>
    <cellStyle name="Lien hypertexte visité 575" xfId="558" xr:uid="{00000000-0005-0000-0000-00002A020000}"/>
    <cellStyle name="Lien hypertexte visité 576" xfId="559" xr:uid="{00000000-0005-0000-0000-00002B020000}"/>
    <cellStyle name="Lien hypertexte visité 577" xfId="560" xr:uid="{00000000-0005-0000-0000-00002C020000}"/>
    <cellStyle name="Lien hypertexte visité 578" xfId="561" xr:uid="{00000000-0005-0000-0000-00002D020000}"/>
    <cellStyle name="Lien hypertexte visité 579" xfId="562" xr:uid="{00000000-0005-0000-0000-00002E020000}"/>
    <cellStyle name="Lien hypertexte visité 58" xfId="563" xr:uid="{00000000-0005-0000-0000-00002F020000}"/>
    <cellStyle name="Lien hypertexte visité 580" xfId="564" xr:uid="{00000000-0005-0000-0000-000030020000}"/>
    <cellStyle name="Lien hypertexte visité 581" xfId="565" xr:uid="{00000000-0005-0000-0000-000031020000}"/>
    <cellStyle name="Lien hypertexte visité 582" xfId="566" xr:uid="{00000000-0005-0000-0000-000032020000}"/>
    <cellStyle name="Lien hypertexte visité 583" xfId="567" xr:uid="{00000000-0005-0000-0000-000033020000}"/>
    <cellStyle name="Lien hypertexte visité 584" xfId="568" xr:uid="{00000000-0005-0000-0000-000034020000}"/>
    <cellStyle name="Lien hypertexte visité 585" xfId="569" xr:uid="{00000000-0005-0000-0000-000035020000}"/>
    <cellStyle name="Lien hypertexte visité 586" xfId="570" xr:uid="{00000000-0005-0000-0000-000036020000}"/>
    <cellStyle name="Lien hypertexte visité 587" xfId="571" xr:uid="{00000000-0005-0000-0000-000037020000}"/>
    <cellStyle name="Lien hypertexte visité 588" xfId="572" xr:uid="{00000000-0005-0000-0000-000038020000}"/>
    <cellStyle name="Lien hypertexte visité 589" xfId="573" xr:uid="{00000000-0005-0000-0000-000039020000}"/>
    <cellStyle name="Lien hypertexte visité 59" xfId="574" xr:uid="{00000000-0005-0000-0000-00003A020000}"/>
    <cellStyle name="Lien hypertexte visité 590" xfId="575" xr:uid="{00000000-0005-0000-0000-00003B020000}"/>
    <cellStyle name="Lien hypertexte visité 591" xfId="576" xr:uid="{00000000-0005-0000-0000-00003C020000}"/>
    <cellStyle name="Lien hypertexte visité 592" xfId="577" xr:uid="{00000000-0005-0000-0000-00003D020000}"/>
    <cellStyle name="Lien hypertexte visité 593" xfId="578" xr:uid="{00000000-0005-0000-0000-00003E020000}"/>
    <cellStyle name="Lien hypertexte visité 594" xfId="579" xr:uid="{00000000-0005-0000-0000-00003F020000}"/>
    <cellStyle name="Lien hypertexte visité 595" xfId="580" xr:uid="{00000000-0005-0000-0000-000040020000}"/>
    <cellStyle name="Lien hypertexte visité 596" xfId="581" xr:uid="{00000000-0005-0000-0000-000041020000}"/>
    <cellStyle name="Lien hypertexte visité 597" xfId="582" xr:uid="{00000000-0005-0000-0000-000042020000}"/>
    <cellStyle name="Lien hypertexte visité 598" xfId="583" xr:uid="{00000000-0005-0000-0000-000043020000}"/>
    <cellStyle name="Lien hypertexte visité 599" xfId="584" xr:uid="{00000000-0005-0000-0000-000044020000}"/>
    <cellStyle name="Lien hypertexte visité 6" xfId="585" xr:uid="{00000000-0005-0000-0000-000045020000}"/>
    <cellStyle name="Lien hypertexte visité 60" xfId="586" xr:uid="{00000000-0005-0000-0000-000046020000}"/>
    <cellStyle name="Lien hypertexte visité 600" xfId="587" xr:uid="{00000000-0005-0000-0000-000047020000}"/>
    <cellStyle name="Lien hypertexte visité 601" xfId="588" xr:uid="{00000000-0005-0000-0000-000048020000}"/>
    <cellStyle name="Lien hypertexte visité 602" xfId="589" xr:uid="{00000000-0005-0000-0000-000049020000}"/>
    <cellStyle name="Lien hypertexte visité 603" xfId="590" xr:uid="{00000000-0005-0000-0000-00004A020000}"/>
    <cellStyle name="Lien hypertexte visité 604" xfId="591" xr:uid="{00000000-0005-0000-0000-00004B020000}"/>
    <cellStyle name="Lien hypertexte visité 605" xfId="592" xr:uid="{00000000-0005-0000-0000-00004C020000}"/>
    <cellStyle name="Lien hypertexte visité 606" xfId="593" xr:uid="{00000000-0005-0000-0000-00004D020000}"/>
    <cellStyle name="Lien hypertexte visité 607" xfId="594" xr:uid="{00000000-0005-0000-0000-00004E020000}"/>
    <cellStyle name="Lien hypertexte visité 608" xfId="595" xr:uid="{00000000-0005-0000-0000-00004F020000}"/>
    <cellStyle name="Lien hypertexte visité 609" xfId="596" xr:uid="{00000000-0005-0000-0000-000050020000}"/>
    <cellStyle name="Lien hypertexte visité 61" xfId="597" xr:uid="{00000000-0005-0000-0000-000051020000}"/>
    <cellStyle name="Lien hypertexte visité 610" xfId="598" xr:uid="{00000000-0005-0000-0000-000052020000}"/>
    <cellStyle name="Lien hypertexte visité 611" xfId="599" xr:uid="{00000000-0005-0000-0000-000053020000}"/>
    <cellStyle name="Lien hypertexte visité 612" xfId="600" xr:uid="{00000000-0005-0000-0000-000054020000}"/>
    <cellStyle name="Lien hypertexte visité 613" xfId="601" xr:uid="{00000000-0005-0000-0000-000055020000}"/>
    <cellStyle name="Lien hypertexte visité 614" xfId="602" xr:uid="{00000000-0005-0000-0000-000056020000}"/>
    <cellStyle name="Lien hypertexte visité 615" xfId="603" xr:uid="{00000000-0005-0000-0000-000057020000}"/>
    <cellStyle name="Lien hypertexte visité 616" xfId="604" xr:uid="{00000000-0005-0000-0000-000058020000}"/>
    <cellStyle name="Lien hypertexte visité 617" xfId="605" xr:uid="{00000000-0005-0000-0000-000059020000}"/>
    <cellStyle name="Lien hypertexte visité 618" xfId="606" xr:uid="{00000000-0005-0000-0000-00005A020000}"/>
    <cellStyle name="Lien hypertexte visité 619" xfId="607" xr:uid="{00000000-0005-0000-0000-00005B020000}"/>
    <cellStyle name="Lien hypertexte visité 62" xfId="608" xr:uid="{00000000-0005-0000-0000-00005C020000}"/>
    <cellStyle name="Lien hypertexte visité 620" xfId="609" xr:uid="{00000000-0005-0000-0000-00005D020000}"/>
    <cellStyle name="Lien hypertexte visité 621" xfId="610" xr:uid="{00000000-0005-0000-0000-00005E020000}"/>
    <cellStyle name="Lien hypertexte visité 622" xfId="611" xr:uid="{00000000-0005-0000-0000-00005F020000}"/>
    <cellStyle name="Lien hypertexte visité 623" xfId="612" xr:uid="{00000000-0005-0000-0000-000060020000}"/>
    <cellStyle name="Lien hypertexte visité 624" xfId="613" xr:uid="{00000000-0005-0000-0000-000061020000}"/>
    <cellStyle name="Lien hypertexte visité 625" xfId="614" xr:uid="{00000000-0005-0000-0000-000062020000}"/>
    <cellStyle name="Lien hypertexte visité 626" xfId="615" xr:uid="{00000000-0005-0000-0000-000063020000}"/>
    <cellStyle name="Lien hypertexte visité 627" xfId="616" xr:uid="{00000000-0005-0000-0000-000064020000}"/>
    <cellStyle name="Lien hypertexte visité 628" xfId="617" xr:uid="{00000000-0005-0000-0000-000065020000}"/>
    <cellStyle name="Lien hypertexte visité 629" xfId="618" xr:uid="{00000000-0005-0000-0000-000066020000}"/>
    <cellStyle name="Lien hypertexte visité 63" xfId="619" xr:uid="{00000000-0005-0000-0000-000067020000}"/>
    <cellStyle name="Lien hypertexte visité 630" xfId="620" xr:uid="{00000000-0005-0000-0000-000068020000}"/>
    <cellStyle name="Lien hypertexte visité 631" xfId="621" xr:uid="{00000000-0005-0000-0000-000069020000}"/>
    <cellStyle name="Lien hypertexte visité 632" xfId="622" xr:uid="{00000000-0005-0000-0000-00006A020000}"/>
    <cellStyle name="Lien hypertexte visité 633" xfId="623" xr:uid="{00000000-0005-0000-0000-00006B020000}"/>
    <cellStyle name="Lien hypertexte visité 634" xfId="624" xr:uid="{00000000-0005-0000-0000-00006C020000}"/>
    <cellStyle name="Lien hypertexte visité 635" xfId="625" xr:uid="{00000000-0005-0000-0000-00006D020000}"/>
    <cellStyle name="Lien hypertexte visité 636" xfId="626" xr:uid="{00000000-0005-0000-0000-00006E020000}"/>
    <cellStyle name="Lien hypertexte visité 637" xfId="627" xr:uid="{00000000-0005-0000-0000-00006F020000}"/>
    <cellStyle name="Lien hypertexte visité 638" xfId="628" xr:uid="{00000000-0005-0000-0000-000070020000}"/>
    <cellStyle name="Lien hypertexte visité 639" xfId="629" xr:uid="{00000000-0005-0000-0000-000071020000}"/>
    <cellStyle name="Lien hypertexte visité 64" xfId="630" xr:uid="{00000000-0005-0000-0000-000072020000}"/>
    <cellStyle name="Lien hypertexte visité 640" xfId="631" xr:uid="{00000000-0005-0000-0000-000073020000}"/>
    <cellStyle name="Lien hypertexte visité 641" xfId="632" xr:uid="{00000000-0005-0000-0000-000074020000}"/>
    <cellStyle name="Lien hypertexte visité 642" xfId="633" xr:uid="{00000000-0005-0000-0000-000075020000}"/>
    <cellStyle name="Lien hypertexte visité 643" xfId="634" xr:uid="{00000000-0005-0000-0000-000076020000}"/>
    <cellStyle name="Lien hypertexte visité 644" xfId="635" xr:uid="{00000000-0005-0000-0000-000077020000}"/>
    <cellStyle name="Lien hypertexte visité 645" xfId="636" xr:uid="{00000000-0005-0000-0000-000078020000}"/>
    <cellStyle name="Lien hypertexte visité 646" xfId="637" xr:uid="{00000000-0005-0000-0000-000079020000}"/>
    <cellStyle name="Lien hypertexte visité 647" xfId="638" xr:uid="{00000000-0005-0000-0000-00007A020000}"/>
    <cellStyle name="Lien hypertexte visité 648" xfId="639" xr:uid="{00000000-0005-0000-0000-00007B020000}"/>
    <cellStyle name="Lien hypertexte visité 649" xfId="640" xr:uid="{00000000-0005-0000-0000-00007C020000}"/>
    <cellStyle name="Lien hypertexte visité 65" xfId="641" xr:uid="{00000000-0005-0000-0000-00007D020000}"/>
    <cellStyle name="Lien hypertexte visité 650" xfId="642" xr:uid="{00000000-0005-0000-0000-00007E020000}"/>
    <cellStyle name="Lien hypertexte visité 651" xfId="643" xr:uid="{00000000-0005-0000-0000-00007F020000}"/>
    <cellStyle name="Lien hypertexte visité 652" xfId="644" xr:uid="{00000000-0005-0000-0000-000080020000}"/>
    <cellStyle name="Lien hypertexte visité 653" xfId="645" xr:uid="{00000000-0005-0000-0000-000081020000}"/>
    <cellStyle name="Lien hypertexte visité 654" xfId="646" xr:uid="{00000000-0005-0000-0000-000082020000}"/>
    <cellStyle name="Lien hypertexte visité 655" xfId="647" xr:uid="{00000000-0005-0000-0000-000083020000}"/>
    <cellStyle name="Lien hypertexte visité 656" xfId="648" xr:uid="{00000000-0005-0000-0000-000084020000}"/>
    <cellStyle name="Lien hypertexte visité 657" xfId="649" xr:uid="{00000000-0005-0000-0000-000085020000}"/>
    <cellStyle name="Lien hypertexte visité 658" xfId="650" xr:uid="{00000000-0005-0000-0000-000086020000}"/>
    <cellStyle name="Lien hypertexte visité 659" xfId="651" xr:uid="{00000000-0005-0000-0000-000087020000}"/>
    <cellStyle name="Lien hypertexte visité 66" xfId="652" xr:uid="{00000000-0005-0000-0000-000088020000}"/>
    <cellStyle name="Lien hypertexte visité 660" xfId="653" xr:uid="{00000000-0005-0000-0000-000089020000}"/>
    <cellStyle name="Lien hypertexte visité 661" xfId="654" xr:uid="{00000000-0005-0000-0000-00008A020000}"/>
    <cellStyle name="Lien hypertexte visité 662" xfId="655" xr:uid="{00000000-0005-0000-0000-00008B020000}"/>
    <cellStyle name="Lien hypertexte visité 663" xfId="656" xr:uid="{00000000-0005-0000-0000-00008C020000}"/>
    <cellStyle name="Lien hypertexte visité 664" xfId="657" xr:uid="{00000000-0005-0000-0000-00008D020000}"/>
    <cellStyle name="Lien hypertexte visité 665" xfId="658" xr:uid="{00000000-0005-0000-0000-00008E020000}"/>
    <cellStyle name="Lien hypertexte visité 666" xfId="659" xr:uid="{00000000-0005-0000-0000-00008F020000}"/>
    <cellStyle name="Lien hypertexte visité 667" xfId="660" xr:uid="{00000000-0005-0000-0000-000090020000}"/>
    <cellStyle name="Lien hypertexte visité 668" xfId="661" xr:uid="{00000000-0005-0000-0000-000091020000}"/>
    <cellStyle name="Lien hypertexte visité 669" xfId="662" xr:uid="{00000000-0005-0000-0000-000092020000}"/>
    <cellStyle name="Lien hypertexte visité 67" xfId="663" xr:uid="{00000000-0005-0000-0000-000093020000}"/>
    <cellStyle name="Lien hypertexte visité 670" xfId="664" xr:uid="{00000000-0005-0000-0000-000094020000}"/>
    <cellStyle name="Lien hypertexte visité 671" xfId="665" xr:uid="{00000000-0005-0000-0000-000095020000}"/>
    <cellStyle name="Lien hypertexte visité 672" xfId="666" xr:uid="{00000000-0005-0000-0000-000096020000}"/>
    <cellStyle name="Lien hypertexte visité 673" xfId="667" xr:uid="{00000000-0005-0000-0000-000097020000}"/>
    <cellStyle name="Lien hypertexte visité 674" xfId="668" xr:uid="{00000000-0005-0000-0000-000098020000}"/>
    <cellStyle name="Lien hypertexte visité 675" xfId="669" xr:uid="{00000000-0005-0000-0000-000099020000}"/>
    <cellStyle name="Lien hypertexte visité 676" xfId="670" xr:uid="{00000000-0005-0000-0000-00009A020000}"/>
    <cellStyle name="Lien hypertexte visité 677" xfId="671" xr:uid="{00000000-0005-0000-0000-00009B020000}"/>
    <cellStyle name="Lien hypertexte visité 678" xfId="672" xr:uid="{00000000-0005-0000-0000-00009C020000}"/>
    <cellStyle name="Lien hypertexte visité 679" xfId="673" xr:uid="{00000000-0005-0000-0000-00009D020000}"/>
    <cellStyle name="Lien hypertexte visité 68" xfId="674" xr:uid="{00000000-0005-0000-0000-00009E020000}"/>
    <cellStyle name="Lien hypertexte visité 680" xfId="675" xr:uid="{00000000-0005-0000-0000-00009F020000}"/>
    <cellStyle name="Lien hypertexte visité 681" xfId="676" xr:uid="{00000000-0005-0000-0000-0000A0020000}"/>
    <cellStyle name="Lien hypertexte visité 682" xfId="677" xr:uid="{00000000-0005-0000-0000-0000A1020000}"/>
    <cellStyle name="Lien hypertexte visité 683" xfId="678" xr:uid="{00000000-0005-0000-0000-0000A2020000}"/>
    <cellStyle name="Lien hypertexte visité 684" xfId="679" xr:uid="{00000000-0005-0000-0000-0000A3020000}"/>
    <cellStyle name="Lien hypertexte visité 685" xfId="680" xr:uid="{00000000-0005-0000-0000-0000A4020000}"/>
    <cellStyle name="Lien hypertexte visité 686" xfId="681" xr:uid="{00000000-0005-0000-0000-0000A5020000}"/>
    <cellStyle name="Lien hypertexte visité 687" xfId="682" xr:uid="{00000000-0005-0000-0000-0000A6020000}"/>
    <cellStyle name="Lien hypertexte visité 688" xfId="683" xr:uid="{00000000-0005-0000-0000-0000A7020000}"/>
    <cellStyle name="Lien hypertexte visité 689" xfId="684" xr:uid="{00000000-0005-0000-0000-0000A8020000}"/>
    <cellStyle name="Lien hypertexte visité 69" xfId="685" xr:uid="{00000000-0005-0000-0000-0000A9020000}"/>
    <cellStyle name="Lien hypertexte visité 690" xfId="686" xr:uid="{00000000-0005-0000-0000-0000AA020000}"/>
    <cellStyle name="Lien hypertexte visité 691" xfId="687" xr:uid="{00000000-0005-0000-0000-0000AB020000}"/>
    <cellStyle name="Lien hypertexte visité 692" xfId="688" xr:uid="{00000000-0005-0000-0000-0000AC020000}"/>
    <cellStyle name="Lien hypertexte visité 693" xfId="689" xr:uid="{00000000-0005-0000-0000-0000AD020000}"/>
    <cellStyle name="Lien hypertexte visité 694" xfId="690" xr:uid="{00000000-0005-0000-0000-0000AE020000}"/>
    <cellStyle name="Lien hypertexte visité 695" xfId="691" xr:uid="{00000000-0005-0000-0000-0000AF020000}"/>
    <cellStyle name="Lien hypertexte visité 696" xfId="692" xr:uid="{00000000-0005-0000-0000-0000B0020000}"/>
    <cellStyle name="Lien hypertexte visité 697" xfId="693" xr:uid="{00000000-0005-0000-0000-0000B1020000}"/>
    <cellStyle name="Lien hypertexte visité 698" xfId="694" xr:uid="{00000000-0005-0000-0000-0000B2020000}"/>
    <cellStyle name="Lien hypertexte visité 699" xfId="695" xr:uid="{00000000-0005-0000-0000-0000B3020000}"/>
    <cellStyle name="Lien hypertexte visité 7" xfId="696" xr:uid="{00000000-0005-0000-0000-0000B4020000}"/>
    <cellStyle name="Lien hypertexte visité 70" xfId="697" xr:uid="{00000000-0005-0000-0000-0000B5020000}"/>
    <cellStyle name="Lien hypertexte visité 700" xfId="698" xr:uid="{00000000-0005-0000-0000-0000B6020000}"/>
    <cellStyle name="Lien hypertexte visité 701" xfId="699" xr:uid="{00000000-0005-0000-0000-0000B7020000}"/>
    <cellStyle name="Lien hypertexte visité 702" xfId="700" xr:uid="{00000000-0005-0000-0000-0000B8020000}"/>
    <cellStyle name="Lien hypertexte visité 703" xfId="701" xr:uid="{00000000-0005-0000-0000-0000B9020000}"/>
    <cellStyle name="Lien hypertexte visité 704" xfId="702" xr:uid="{00000000-0005-0000-0000-0000BA020000}"/>
    <cellStyle name="Lien hypertexte visité 705" xfId="703" xr:uid="{00000000-0005-0000-0000-0000BB020000}"/>
    <cellStyle name="Lien hypertexte visité 706" xfId="704" xr:uid="{00000000-0005-0000-0000-0000BC020000}"/>
    <cellStyle name="Lien hypertexte visité 707" xfId="705" xr:uid="{00000000-0005-0000-0000-0000BD020000}"/>
    <cellStyle name="Lien hypertexte visité 708" xfId="706" xr:uid="{00000000-0005-0000-0000-0000BE020000}"/>
    <cellStyle name="Lien hypertexte visité 709" xfId="707" xr:uid="{00000000-0005-0000-0000-0000BF020000}"/>
    <cellStyle name="Lien hypertexte visité 71" xfId="708" xr:uid="{00000000-0005-0000-0000-0000C0020000}"/>
    <cellStyle name="Lien hypertexte visité 710" xfId="709" xr:uid="{00000000-0005-0000-0000-0000C1020000}"/>
    <cellStyle name="Lien hypertexte visité 711" xfId="710" xr:uid="{00000000-0005-0000-0000-0000C2020000}"/>
    <cellStyle name="Lien hypertexte visité 712" xfId="711" xr:uid="{00000000-0005-0000-0000-0000C3020000}"/>
    <cellStyle name="Lien hypertexte visité 713" xfId="712" xr:uid="{00000000-0005-0000-0000-0000C4020000}"/>
    <cellStyle name="Lien hypertexte visité 714" xfId="713" xr:uid="{00000000-0005-0000-0000-0000C5020000}"/>
    <cellStyle name="Lien hypertexte visité 715" xfId="714" xr:uid="{00000000-0005-0000-0000-0000C6020000}"/>
    <cellStyle name="Lien hypertexte visité 716" xfId="715" xr:uid="{00000000-0005-0000-0000-0000C7020000}"/>
    <cellStyle name="Lien hypertexte visité 717" xfId="716" xr:uid="{00000000-0005-0000-0000-0000C8020000}"/>
    <cellStyle name="Lien hypertexte visité 718" xfId="717" xr:uid="{00000000-0005-0000-0000-0000C9020000}"/>
    <cellStyle name="Lien hypertexte visité 719" xfId="718" xr:uid="{00000000-0005-0000-0000-0000CA020000}"/>
    <cellStyle name="Lien hypertexte visité 72" xfId="719" xr:uid="{00000000-0005-0000-0000-0000CB020000}"/>
    <cellStyle name="Lien hypertexte visité 720" xfId="720" xr:uid="{00000000-0005-0000-0000-0000CC020000}"/>
    <cellStyle name="Lien hypertexte visité 721" xfId="721" xr:uid="{00000000-0005-0000-0000-0000CD020000}"/>
    <cellStyle name="Lien hypertexte visité 722" xfId="722" xr:uid="{00000000-0005-0000-0000-0000CE020000}"/>
    <cellStyle name="Lien hypertexte visité 723" xfId="723" xr:uid="{00000000-0005-0000-0000-0000CF020000}"/>
    <cellStyle name="Lien hypertexte visité 724" xfId="724" xr:uid="{00000000-0005-0000-0000-0000D0020000}"/>
    <cellStyle name="Lien hypertexte visité 725" xfId="725" xr:uid="{00000000-0005-0000-0000-0000D1020000}"/>
    <cellStyle name="Lien hypertexte visité 726" xfId="726" xr:uid="{00000000-0005-0000-0000-0000D2020000}"/>
    <cellStyle name="Lien hypertexte visité 727" xfId="727" xr:uid="{00000000-0005-0000-0000-0000D3020000}"/>
    <cellStyle name="Lien hypertexte visité 728" xfId="728" xr:uid="{00000000-0005-0000-0000-0000D4020000}"/>
    <cellStyle name="Lien hypertexte visité 729" xfId="729" xr:uid="{00000000-0005-0000-0000-0000D5020000}"/>
    <cellStyle name="Lien hypertexte visité 73" xfId="730" xr:uid="{00000000-0005-0000-0000-0000D6020000}"/>
    <cellStyle name="Lien hypertexte visité 730" xfId="731" xr:uid="{00000000-0005-0000-0000-0000D7020000}"/>
    <cellStyle name="Lien hypertexte visité 731" xfId="732" xr:uid="{00000000-0005-0000-0000-0000D8020000}"/>
    <cellStyle name="Lien hypertexte visité 732" xfId="733" xr:uid="{00000000-0005-0000-0000-0000D9020000}"/>
    <cellStyle name="Lien hypertexte visité 733" xfId="734" xr:uid="{00000000-0005-0000-0000-0000DA020000}"/>
    <cellStyle name="Lien hypertexte visité 734" xfId="735" xr:uid="{00000000-0005-0000-0000-0000DB020000}"/>
    <cellStyle name="Lien hypertexte visité 735" xfId="736" xr:uid="{00000000-0005-0000-0000-0000DC020000}"/>
    <cellStyle name="Lien hypertexte visité 736" xfId="737" xr:uid="{00000000-0005-0000-0000-0000DD020000}"/>
    <cellStyle name="Lien hypertexte visité 737" xfId="738" xr:uid="{00000000-0005-0000-0000-0000DE020000}"/>
    <cellStyle name="Lien hypertexte visité 738" xfId="739" xr:uid="{00000000-0005-0000-0000-0000DF020000}"/>
    <cellStyle name="Lien hypertexte visité 739" xfId="740" xr:uid="{00000000-0005-0000-0000-0000E0020000}"/>
    <cellStyle name="Lien hypertexte visité 74" xfId="741" xr:uid="{00000000-0005-0000-0000-0000E1020000}"/>
    <cellStyle name="Lien hypertexte visité 740" xfId="742" xr:uid="{00000000-0005-0000-0000-0000E2020000}"/>
    <cellStyle name="Lien hypertexte visité 741" xfId="743" xr:uid="{00000000-0005-0000-0000-0000E3020000}"/>
    <cellStyle name="Lien hypertexte visité 742" xfId="744" xr:uid="{00000000-0005-0000-0000-0000E4020000}"/>
    <cellStyle name="Lien hypertexte visité 743" xfId="745" xr:uid="{00000000-0005-0000-0000-0000E5020000}"/>
    <cellStyle name="Lien hypertexte visité 744" xfId="746" xr:uid="{00000000-0005-0000-0000-0000E6020000}"/>
    <cellStyle name="Lien hypertexte visité 745" xfId="747" xr:uid="{00000000-0005-0000-0000-0000E7020000}"/>
    <cellStyle name="Lien hypertexte visité 746" xfId="748" xr:uid="{00000000-0005-0000-0000-0000E8020000}"/>
    <cellStyle name="Lien hypertexte visité 747" xfId="749" xr:uid="{00000000-0005-0000-0000-0000E9020000}"/>
    <cellStyle name="Lien hypertexte visité 748" xfId="750" xr:uid="{00000000-0005-0000-0000-0000EA020000}"/>
    <cellStyle name="Lien hypertexte visité 749" xfId="751" xr:uid="{00000000-0005-0000-0000-0000EB020000}"/>
    <cellStyle name="Lien hypertexte visité 75" xfId="752" xr:uid="{00000000-0005-0000-0000-0000EC020000}"/>
    <cellStyle name="Lien hypertexte visité 750" xfId="753" xr:uid="{00000000-0005-0000-0000-0000ED020000}"/>
    <cellStyle name="Lien hypertexte visité 751" xfId="754" xr:uid="{00000000-0005-0000-0000-0000EE020000}"/>
    <cellStyle name="Lien hypertexte visité 752" xfId="755" xr:uid="{00000000-0005-0000-0000-0000EF020000}"/>
    <cellStyle name="Lien hypertexte visité 753" xfId="756" xr:uid="{00000000-0005-0000-0000-0000F0020000}"/>
    <cellStyle name="Lien hypertexte visité 754" xfId="757" xr:uid="{00000000-0005-0000-0000-0000F1020000}"/>
    <cellStyle name="Lien hypertexte visité 755" xfId="758" xr:uid="{00000000-0005-0000-0000-0000F2020000}"/>
    <cellStyle name="Lien hypertexte visité 756" xfId="759" xr:uid="{00000000-0005-0000-0000-0000F3020000}"/>
    <cellStyle name="Lien hypertexte visité 757" xfId="760" xr:uid="{00000000-0005-0000-0000-0000F4020000}"/>
    <cellStyle name="Lien hypertexte visité 758" xfId="761" xr:uid="{00000000-0005-0000-0000-0000F5020000}"/>
    <cellStyle name="Lien hypertexte visité 759" xfId="762" xr:uid="{00000000-0005-0000-0000-0000F6020000}"/>
    <cellStyle name="Lien hypertexte visité 76" xfId="763" xr:uid="{00000000-0005-0000-0000-0000F7020000}"/>
    <cellStyle name="Lien hypertexte visité 760" xfId="764" xr:uid="{00000000-0005-0000-0000-0000F8020000}"/>
    <cellStyle name="Lien hypertexte visité 761" xfId="765" xr:uid="{00000000-0005-0000-0000-0000F9020000}"/>
    <cellStyle name="Lien hypertexte visité 762" xfId="766" xr:uid="{00000000-0005-0000-0000-0000FA020000}"/>
    <cellStyle name="Lien hypertexte visité 763" xfId="767" xr:uid="{00000000-0005-0000-0000-0000FB020000}"/>
    <cellStyle name="Lien hypertexte visité 764" xfId="768" xr:uid="{00000000-0005-0000-0000-0000FC020000}"/>
    <cellStyle name="Lien hypertexte visité 765" xfId="769" xr:uid="{00000000-0005-0000-0000-0000FD020000}"/>
    <cellStyle name="Lien hypertexte visité 766" xfId="770" xr:uid="{00000000-0005-0000-0000-0000FE020000}"/>
    <cellStyle name="Lien hypertexte visité 767" xfId="771" xr:uid="{00000000-0005-0000-0000-0000FF020000}"/>
    <cellStyle name="Lien hypertexte visité 768" xfId="772" xr:uid="{00000000-0005-0000-0000-000000030000}"/>
    <cellStyle name="Lien hypertexte visité 769" xfId="773" xr:uid="{00000000-0005-0000-0000-000001030000}"/>
    <cellStyle name="Lien hypertexte visité 77" xfId="774" xr:uid="{00000000-0005-0000-0000-000002030000}"/>
    <cellStyle name="Lien hypertexte visité 770" xfId="775" xr:uid="{00000000-0005-0000-0000-000003030000}"/>
    <cellStyle name="Lien hypertexte visité 771" xfId="776" xr:uid="{00000000-0005-0000-0000-000004030000}"/>
    <cellStyle name="Lien hypertexte visité 772" xfId="777" xr:uid="{00000000-0005-0000-0000-000005030000}"/>
    <cellStyle name="Lien hypertexte visité 773" xfId="778" xr:uid="{00000000-0005-0000-0000-000006030000}"/>
    <cellStyle name="Lien hypertexte visité 774" xfId="779" xr:uid="{00000000-0005-0000-0000-000007030000}"/>
    <cellStyle name="Lien hypertexte visité 775" xfId="780" xr:uid="{00000000-0005-0000-0000-000008030000}"/>
    <cellStyle name="Lien hypertexte visité 776" xfId="781" xr:uid="{00000000-0005-0000-0000-000009030000}"/>
    <cellStyle name="Lien hypertexte visité 777" xfId="782" xr:uid="{00000000-0005-0000-0000-00000A030000}"/>
    <cellStyle name="Lien hypertexte visité 778" xfId="783" xr:uid="{00000000-0005-0000-0000-00000B030000}"/>
    <cellStyle name="Lien hypertexte visité 779" xfId="784" xr:uid="{00000000-0005-0000-0000-00000C030000}"/>
    <cellStyle name="Lien hypertexte visité 78" xfId="785" xr:uid="{00000000-0005-0000-0000-00000D030000}"/>
    <cellStyle name="Lien hypertexte visité 780" xfId="786" xr:uid="{00000000-0005-0000-0000-00000E030000}"/>
    <cellStyle name="Lien hypertexte visité 781" xfId="787" xr:uid="{00000000-0005-0000-0000-00000F030000}"/>
    <cellStyle name="Lien hypertexte visité 782" xfId="788" xr:uid="{00000000-0005-0000-0000-000010030000}"/>
    <cellStyle name="Lien hypertexte visité 783" xfId="789" xr:uid="{00000000-0005-0000-0000-000011030000}"/>
    <cellStyle name="Lien hypertexte visité 784" xfId="790" xr:uid="{00000000-0005-0000-0000-000012030000}"/>
    <cellStyle name="Lien hypertexte visité 785" xfId="791" xr:uid="{00000000-0005-0000-0000-000013030000}"/>
    <cellStyle name="Lien hypertexte visité 786" xfId="792" xr:uid="{00000000-0005-0000-0000-000014030000}"/>
    <cellStyle name="Lien hypertexte visité 787" xfId="793" xr:uid="{00000000-0005-0000-0000-000015030000}"/>
    <cellStyle name="Lien hypertexte visité 788" xfId="794" xr:uid="{00000000-0005-0000-0000-000016030000}"/>
    <cellStyle name="Lien hypertexte visité 789" xfId="795" xr:uid="{00000000-0005-0000-0000-000017030000}"/>
    <cellStyle name="Lien hypertexte visité 79" xfId="796" xr:uid="{00000000-0005-0000-0000-000018030000}"/>
    <cellStyle name="Lien hypertexte visité 790" xfId="797" xr:uid="{00000000-0005-0000-0000-000019030000}"/>
    <cellStyle name="Lien hypertexte visité 791" xfId="798" xr:uid="{00000000-0005-0000-0000-00001A030000}"/>
    <cellStyle name="Lien hypertexte visité 792" xfId="799" xr:uid="{00000000-0005-0000-0000-00001B030000}"/>
    <cellStyle name="Lien hypertexte visité 793" xfId="800" xr:uid="{00000000-0005-0000-0000-00001C030000}"/>
    <cellStyle name="Lien hypertexte visité 794" xfId="801" xr:uid="{00000000-0005-0000-0000-00001D030000}"/>
    <cellStyle name="Lien hypertexte visité 795" xfId="802" xr:uid="{00000000-0005-0000-0000-00001E030000}"/>
    <cellStyle name="Lien hypertexte visité 796" xfId="803" xr:uid="{00000000-0005-0000-0000-00001F030000}"/>
    <cellStyle name="Lien hypertexte visité 797" xfId="804" xr:uid="{00000000-0005-0000-0000-000020030000}"/>
    <cellStyle name="Lien hypertexte visité 798" xfId="805" xr:uid="{00000000-0005-0000-0000-000021030000}"/>
    <cellStyle name="Lien hypertexte visité 799" xfId="806" xr:uid="{00000000-0005-0000-0000-000022030000}"/>
    <cellStyle name="Lien hypertexte visité 8" xfId="807" xr:uid="{00000000-0005-0000-0000-000023030000}"/>
    <cellStyle name="Lien hypertexte visité 80" xfId="808" xr:uid="{00000000-0005-0000-0000-000024030000}"/>
    <cellStyle name="Lien hypertexte visité 800" xfId="809" xr:uid="{00000000-0005-0000-0000-000025030000}"/>
    <cellStyle name="Lien hypertexte visité 801" xfId="810" xr:uid="{00000000-0005-0000-0000-000026030000}"/>
    <cellStyle name="Lien hypertexte visité 802" xfId="811" xr:uid="{00000000-0005-0000-0000-000027030000}"/>
    <cellStyle name="Lien hypertexte visité 803" xfId="812" xr:uid="{00000000-0005-0000-0000-000028030000}"/>
    <cellStyle name="Lien hypertexte visité 804" xfId="813" xr:uid="{00000000-0005-0000-0000-000029030000}"/>
    <cellStyle name="Lien hypertexte visité 805" xfId="814" xr:uid="{00000000-0005-0000-0000-00002A030000}"/>
    <cellStyle name="Lien hypertexte visité 806" xfId="815" xr:uid="{00000000-0005-0000-0000-00002B030000}"/>
    <cellStyle name="Lien hypertexte visité 807" xfId="816" xr:uid="{00000000-0005-0000-0000-00002C030000}"/>
    <cellStyle name="Lien hypertexte visité 808" xfId="817" xr:uid="{00000000-0005-0000-0000-00002D030000}"/>
    <cellStyle name="Lien hypertexte visité 809" xfId="818" xr:uid="{00000000-0005-0000-0000-00002E030000}"/>
    <cellStyle name="Lien hypertexte visité 81" xfId="819" xr:uid="{00000000-0005-0000-0000-00002F030000}"/>
    <cellStyle name="Lien hypertexte visité 810" xfId="820" xr:uid="{00000000-0005-0000-0000-000030030000}"/>
    <cellStyle name="Lien hypertexte visité 811" xfId="821" xr:uid="{00000000-0005-0000-0000-000031030000}"/>
    <cellStyle name="Lien hypertexte visité 812" xfId="822" xr:uid="{00000000-0005-0000-0000-000032030000}"/>
    <cellStyle name="Lien hypertexte visité 813" xfId="823" xr:uid="{00000000-0005-0000-0000-000033030000}"/>
    <cellStyle name="Lien hypertexte visité 814" xfId="824" xr:uid="{00000000-0005-0000-0000-000034030000}"/>
    <cellStyle name="Lien hypertexte visité 815" xfId="825" xr:uid="{00000000-0005-0000-0000-000035030000}"/>
    <cellStyle name="Lien hypertexte visité 816" xfId="826" xr:uid="{00000000-0005-0000-0000-000036030000}"/>
    <cellStyle name="Lien hypertexte visité 817" xfId="827" xr:uid="{00000000-0005-0000-0000-000037030000}"/>
    <cellStyle name="Lien hypertexte visité 818" xfId="828" xr:uid="{00000000-0005-0000-0000-000038030000}"/>
    <cellStyle name="Lien hypertexte visité 819" xfId="829" xr:uid="{00000000-0005-0000-0000-000039030000}"/>
    <cellStyle name="Lien hypertexte visité 82" xfId="830" xr:uid="{00000000-0005-0000-0000-00003A030000}"/>
    <cellStyle name="Lien hypertexte visité 820" xfId="831" xr:uid="{00000000-0005-0000-0000-00003B030000}"/>
    <cellStyle name="Lien hypertexte visité 821" xfId="832" xr:uid="{00000000-0005-0000-0000-00003C030000}"/>
    <cellStyle name="Lien hypertexte visité 822" xfId="833" xr:uid="{00000000-0005-0000-0000-00003D030000}"/>
    <cellStyle name="Lien hypertexte visité 823" xfId="834" xr:uid="{00000000-0005-0000-0000-00003E030000}"/>
    <cellStyle name="Lien hypertexte visité 824" xfId="835" xr:uid="{00000000-0005-0000-0000-00003F030000}"/>
    <cellStyle name="Lien hypertexte visité 825" xfId="836" xr:uid="{00000000-0005-0000-0000-000040030000}"/>
    <cellStyle name="Lien hypertexte visité 826" xfId="837" xr:uid="{00000000-0005-0000-0000-000041030000}"/>
    <cellStyle name="Lien hypertexte visité 827" xfId="838" xr:uid="{00000000-0005-0000-0000-000042030000}"/>
    <cellStyle name="Lien hypertexte visité 828" xfId="839" xr:uid="{00000000-0005-0000-0000-000043030000}"/>
    <cellStyle name="Lien hypertexte visité 829" xfId="840" xr:uid="{00000000-0005-0000-0000-000044030000}"/>
    <cellStyle name="Lien hypertexte visité 83" xfId="841" xr:uid="{00000000-0005-0000-0000-000045030000}"/>
    <cellStyle name="Lien hypertexte visité 830" xfId="842" xr:uid="{00000000-0005-0000-0000-000046030000}"/>
    <cellStyle name="Lien hypertexte visité 831" xfId="843" xr:uid="{00000000-0005-0000-0000-000047030000}"/>
    <cellStyle name="Lien hypertexte visité 832" xfId="844" xr:uid="{00000000-0005-0000-0000-000048030000}"/>
    <cellStyle name="Lien hypertexte visité 833" xfId="845" xr:uid="{00000000-0005-0000-0000-000049030000}"/>
    <cellStyle name="Lien hypertexte visité 834" xfId="846" xr:uid="{00000000-0005-0000-0000-00004A030000}"/>
    <cellStyle name="Lien hypertexte visité 835" xfId="847" xr:uid="{00000000-0005-0000-0000-00004B030000}"/>
    <cellStyle name="Lien hypertexte visité 836" xfId="848" xr:uid="{00000000-0005-0000-0000-00004C030000}"/>
    <cellStyle name="Lien hypertexte visité 837" xfId="849" xr:uid="{00000000-0005-0000-0000-00004D030000}"/>
    <cellStyle name="Lien hypertexte visité 838" xfId="850" xr:uid="{00000000-0005-0000-0000-00004E030000}"/>
    <cellStyle name="Lien hypertexte visité 839" xfId="851" xr:uid="{00000000-0005-0000-0000-00004F030000}"/>
    <cellStyle name="Lien hypertexte visité 84" xfId="852" xr:uid="{00000000-0005-0000-0000-000050030000}"/>
    <cellStyle name="Lien hypertexte visité 840" xfId="853" xr:uid="{00000000-0005-0000-0000-000051030000}"/>
    <cellStyle name="Lien hypertexte visité 841" xfId="854" xr:uid="{00000000-0005-0000-0000-000052030000}"/>
    <cellStyle name="Lien hypertexte visité 842" xfId="855" xr:uid="{00000000-0005-0000-0000-000053030000}"/>
    <cellStyle name="Lien hypertexte visité 843" xfId="856" xr:uid="{00000000-0005-0000-0000-000054030000}"/>
    <cellStyle name="Lien hypertexte visité 844" xfId="857" xr:uid="{00000000-0005-0000-0000-000055030000}"/>
    <cellStyle name="Lien hypertexte visité 845" xfId="858" xr:uid="{00000000-0005-0000-0000-000056030000}"/>
    <cellStyle name="Lien hypertexte visité 846" xfId="859" xr:uid="{00000000-0005-0000-0000-000057030000}"/>
    <cellStyle name="Lien hypertexte visité 847" xfId="860" xr:uid="{00000000-0005-0000-0000-000058030000}"/>
    <cellStyle name="Lien hypertexte visité 848" xfId="861" xr:uid="{00000000-0005-0000-0000-000059030000}"/>
    <cellStyle name="Lien hypertexte visité 849" xfId="862" xr:uid="{00000000-0005-0000-0000-00005A030000}"/>
    <cellStyle name="Lien hypertexte visité 85" xfId="863" xr:uid="{00000000-0005-0000-0000-00005B030000}"/>
    <cellStyle name="Lien hypertexte visité 850" xfId="864" xr:uid="{00000000-0005-0000-0000-00005C030000}"/>
    <cellStyle name="Lien hypertexte visité 851" xfId="865" xr:uid="{00000000-0005-0000-0000-00005D030000}"/>
    <cellStyle name="Lien hypertexte visité 852" xfId="866" xr:uid="{00000000-0005-0000-0000-00005E030000}"/>
    <cellStyle name="Lien hypertexte visité 853" xfId="867" xr:uid="{00000000-0005-0000-0000-00005F030000}"/>
    <cellStyle name="Lien hypertexte visité 854" xfId="868" xr:uid="{00000000-0005-0000-0000-000060030000}"/>
    <cellStyle name="Lien hypertexte visité 855" xfId="869" xr:uid="{00000000-0005-0000-0000-000061030000}"/>
    <cellStyle name="Lien hypertexte visité 856" xfId="870" xr:uid="{00000000-0005-0000-0000-000062030000}"/>
    <cellStyle name="Lien hypertexte visité 857" xfId="871" xr:uid="{00000000-0005-0000-0000-000063030000}"/>
    <cellStyle name="Lien hypertexte visité 858" xfId="872" xr:uid="{00000000-0005-0000-0000-000064030000}"/>
    <cellStyle name="Lien hypertexte visité 859" xfId="873" xr:uid="{00000000-0005-0000-0000-000065030000}"/>
    <cellStyle name="Lien hypertexte visité 86" xfId="874" xr:uid="{00000000-0005-0000-0000-000066030000}"/>
    <cellStyle name="Lien hypertexte visité 860" xfId="875" xr:uid="{00000000-0005-0000-0000-000067030000}"/>
    <cellStyle name="Lien hypertexte visité 861" xfId="876" xr:uid="{00000000-0005-0000-0000-000068030000}"/>
    <cellStyle name="Lien hypertexte visité 862" xfId="877" xr:uid="{00000000-0005-0000-0000-000069030000}"/>
    <cellStyle name="Lien hypertexte visité 863" xfId="878" xr:uid="{00000000-0005-0000-0000-00006A030000}"/>
    <cellStyle name="Lien hypertexte visité 864" xfId="879" xr:uid="{00000000-0005-0000-0000-00006B030000}"/>
    <cellStyle name="Lien hypertexte visité 865" xfId="880" xr:uid="{00000000-0005-0000-0000-00006C030000}"/>
    <cellStyle name="Lien hypertexte visité 866" xfId="881" xr:uid="{00000000-0005-0000-0000-00006D030000}"/>
    <cellStyle name="Lien hypertexte visité 867" xfId="882" xr:uid="{00000000-0005-0000-0000-00006E030000}"/>
    <cellStyle name="Lien hypertexte visité 868" xfId="883" xr:uid="{00000000-0005-0000-0000-00006F030000}"/>
    <cellStyle name="Lien hypertexte visité 869" xfId="884" xr:uid="{00000000-0005-0000-0000-000070030000}"/>
    <cellStyle name="Lien hypertexte visité 87" xfId="885" xr:uid="{00000000-0005-0000-0000-000071030000}"/>
    <cellStyle name="Lien hypertexte visité 870" xfId="886" xr:uid="{00000000-0005-0000-0000-000072030000}"/>
    <cellStyle name="Lien hypertexte visité 871" xfId="887" xr:uid="{00000000-0005-0000-0000-000073030000}"/>
    <cellStyle name="Lien hypertexte visité 872" xfId="888" xr:uid="{00000000-0005-0000-0000-000074030000}"/>
    <cellStyle name="Lien hypertexte visité 873" xfId="889" xr:uid="{00000000-0005-0000-0000-000075030000}"/>
    <cellStyle name="Lien hypertexte visité 874" xfId="890" xr:uid="{00000000-0005-0000-0000-000076030000}"/>
    <cellStyle name="Lien hypertexte visité 875" xfId="891" xr:uid="{00000000-0005-0000-0000-000077030000}"/>
    <cellStyle name="Lien hypertexte visité 876" xfId="892" xr:uid="{00000000-0005-0000-0000-000078030000}"/>
    <cellStyle name="Lien hypertexte visité 877" xfId="893" xr:uid="{00000000-0005-0000-0000-000079030000}"/>
    <cellStyle name="Lien hypertexte visité 878" xfId="894" xr:uid="{00000000-0005-0000-0000-00007A030000}"/>
    <cellStyle name="Lien hypertexte visité 879" xfId="895" xr:uid="{00000000-0005-0000-0000-00007B030000}"/>
    <cellStyle name="Lien hypertexte visité 88" xfId="896" xr:uid="{00000000-0005-0000-0000-00007C030000}"/>
    <cellStyle name="Lien hypertexte visité 880" xfId="897" xr:uid="{00000000-0005-0000-0000-00007D030000}"/>
    <cellStyle name="Lien hypertexte visité 881" xfId="898" xr:uid="{00000000-0005-0000-0000-00007E030000}"/>
    <cellStyle name="Lien hypertexte visité 882" xfId="899" xr:uid="{00000000-0005-0000-0000-00007F030000}"/>
    <cellStyle name="Lien hypertexte visité 883" xfId="900" xr:uid="{00000000-0005-0000-0000-000080030000}"/>
    <cellStyle name="Lien hypertexte visité 884" xfId="901" xr:uid="{00000000-0005-0000-0000-000081030000}"/>
    <cellStyle name="Lien hypertexte visité 885" xfId="902" xr:uid="{00000000-0005-0000-0000-000082030000}"/>
    <cellStyle name="Lien hypertexte visité 886" xfId="903" xr:uid="{00000000-0005-0000-0000-000083030000}"/>
    <cellStyle name="Lien hypertexte visité 887" xfId="904" xr:uid="{00000000-0005-0000-0000-000084030000}"/>
    <cellStyle name="Lien hypertexte visité 888" xfId="905" xr:uid="{00000000-0005-0000-0000-000085030000}"/>
    <cellStyle name="Lien hypertexte visité 889" xfId="906" xr:uid="{00000000-0005-0000-0000-000086030000}"/>
    <cellStyle name="Lien hypertexte visité 89" xfId="907" xr:uid="{00000000-0005-0000-0000-000087030000}"/>
    <cellStyle name="Lien hypertexte visité 890" xfId="908" xr:uid="{00000000-0005-0000-0000-000088030000}"/>
    <cellStyle name="Lien hypertexte visité 891" xfId="909" xr:uid="{00000000-0005-0000-0000-000089030000}"/>
    <cellStyle name="Lien hypertexte visité 892" xfId="910" xr:uid="{00000000-0005-0000-0000-00008A030000}"/>
    <cellStyle name="Lien hypertexte visité 893" xfId="911" xr:uid="{00000000-0005-0000-0000-00008B030000}"/>
    <cellStyle name="Lien hypertexte visité 894" xfId="912" xr:uid="{00000000-0005-0000-0000-00008C030000}"/>
    <cellStyle name="Lien hypertexte visité 895" xfId="913" xr:uid="{00000000-0005-0000-0000-00008D030000}"/>
    <cellStyle name="Lien hypertexte visité 896" xfId="914" xr:uid="{00000000-0005-0000-0000-00008E030000}"/>
    <cellStyle name="Lien hypertexte visité 897" xfId="915" xr:uid="{00000000-0005-0000-0000-00008F030000}"/>
    <cellStyle name="Lien hypertexte visité 898" xfId="916" xr:uid="{00000000-0005-0000-0000-000090030000}"/>
    <cellStyle name="Lien hypertexte visité 899" xfId="917" xr:uid="{00000000-0005-0000-0000-000091030000}"/>
    <cellStyle name="Lien hypertexte visité 9" xfId="918" xr:uid="{00000000-0005-0000-0000-000092030000}"/>
    <cellStyle name="Lien hypertexte visité 90" xfId="919" xr:uid="{00000000-0005-0000-0000-000093030000}"/>
    <cellStyle name="Lien hypertexte visité 900" xfId="920" xr:uid="{00000000-0005-0000-0000-000094030000}"/>
    <cellStyle name="Lien hypertexte visité 901" xfId="921" xr:uid="{00000000-0005-0000-0000-000095030000}"/>
    <cellStyle name="Lien hypertexte visité 902" xfId="922" xr:uid="{00000000-0005-0000-0000-000096030000}"/>
    <cellStyle name="Lien hypertexte visité 903" xfId="923" xr:uid="{00000000-0005-0000-0000-000097030000}"/>
    <cellStyle name="Lien hypertexte visité 904" xfId="924" xr:uid="{00000000-0005-0000-0000-000098030000}"/>
    <cellStyle name="Lien hypertexte visité 905" xfId="925" xr:uid="{00000000-0005-0000-0000-000099030000}"/>
    <cellStyle name="Lien hypertexte visité 906" xfId="926" xr:uid="{00000000-0005-0000-0000-00009A030000}"/>
    <cellStyle name="Lien hypertexte visité 907" xfId="927" xr:uid="{00000000-0005-0000-0000-00009B030000}"/>
    <cellStyle name="Lien hypertexte visité 908" xfId="928" xr:uid="{00000000-0005-0000-0000-00009C030000}"/>
    <cellStyle name="Lien hypertexte visité 909" xfId="929" xr:uid="{00000000-0005-0000-0000-00009D030000}"/>
    <cellStyle name="Lien hypertexte visité 91" xfId="930" xr:uid="{00000000-0005-0000-0000-00009E030000}"/>
    <cellStyle name="Lien hypertexte visité 910" xfId="931" xr:uid="{00000000-0005-0000-0000-00009F030000}"/>
    <cellStyle name="Lien hypertexte visité 911" xfId="932" xr:uid="{00000000-0005-0000-0000-0000A0030000}"/>
    <cellStyle name="Lien hypertexte visité 912" xfId="933" xr:uid="{00000000-0005-0000-0000-0000A1030000}"/>
    <cellStyle name="Lien hypertexte visité 913" xfId="934" xr:uid="{00000000-0005-0000-0000-0000A2030000}"/>
    <cellStyle name="Lien hypertexte visité 914" xfId="935" xr:uid="{00000000-0005-0000-0000-0000A3030000}"/>
    <cellStyle name="Lien hypertexte visité 915" xfId="936" xr:uid="{00000000-0005-0000-0000-0000A4030000}"/>
    <cellStyle name="Lien hypertexte visité 916" xfId="937" xr:uid="{00000000-0005-0000-0000-0000A5030000}"/>
    <cellStyle name="Lien hypertexte visité 917" xfId="938" xr:uid="{00000000-0005-0000-0000-0000A6030000}"/>
    <cellStyle name="Lien hypertexte visité 918" xfId="939" xr:uid="{00000000-0005-0000-0000-0000A7030000}"/>
    <cellStyle name="Lien hypertexte visité 919" xfId="940" xr:uid="{00000000-0005-0000-0000-0000A8030000}"/>
    <cellStyle name="Lien hypertexte visité 92" xfId="941" xr:uid="{00000000-0005-0000-0000-0000A9030000}"/>
    <cellStyle name="Lien hypertexte visité 920" xfId="942" xr:uid="{00000000-0005-0000-0000-0000AA030000}"/>
    <cellStyle name="Lien hypertexte visité 921" xfId="943" xr:uid="{00000000-0005-0000-0000-0000AB030000}"/>
    <cellStyle name="Lien hypertexte visité 922" xfId="944" xr:uid="{00000000-0005-0000-0000-0000AC030000}"/>
    <cellStyle name="Lien hypertexte visité 923" xfId="945" xr:uid="{00000000-0005-0000-0000-0000AD030000}"/>
    <cellStyle name="Lien hypertexte visité 924" xfId="946" xr:uid="{00000000-0005-0000-0000-0000AE030000}"/>
    <cellStyle name="Lien hypertexte visité 925" xfId="947" xr:uid="{00000000-0005-0000-0000-0000AF030000}"/>
    <cellStyle name="Lien hypertexte visité 926" xfId="948" xr:uid="{00000000-0005-0000-0000-0000B0030000}"/>
    <cellStyle name="Lien hypertexte visité 927" xfId="949" xr:uid="{00000000-0005-0000-0000-0000B1030000}"/>
    <cellStyle name="Lien hypertexte visité 928" xfId="950" xr:uid="{00000000-0005-0000-0000-0000B2030000}"/>
    <cellStyle name="Lien hypertexte visité 929" xfId="951" xr:uid="{00000000-0005-0000-0000-0000B3030000}"/>
    <cellStyle name="Lien hypertexte visité 93" xfId="952" xr:uid="{00000000-0005-0000-0000-0000B4030000}"/>
    <cellStyle name="Lien hypertexte visité 930" xfId="953" xr:uid="{00000000-0005-0000-0000-0000B5030000}"/>
    <cellStyle name="Lien hypertexte visité 931" xfId="954" xr:uid="{00000000-0005-0000-0000-0000B6030000}"/>
    <cellStyle name="Lien hypertexte visité 932" xfId="955" xr:uid="{00000000-0005-0000-0000-0000B7030000}"/>
    <cellStyle name="Lien hypertexte visité 933" xfId="956" xr:uid="{00000000-0005-0000-0000-0000B8030000}"/>
    <cellStyle name="Lien hypertexte visité 934" xfId="957" xr:uid="{00000000-0005-0000-0000-0000B9030000}"/>
    <cellStyle name="Lien hypertexte visité 935" xfId="958" xr:uid="{00000000-0005-0000-0000-0000BA030000}"/>
    <cellStyle name="Lien hypertexte visité 936" xfId="959" xr:uid="{00000000-0005-0000-0000-0000BB030000}"/>
    <cellStyle name="Lien hypertexte visité 937" xfId="960" xr:uid="{00000000-0005-0000-0000-0000BC030000}"/>
    <cellStyle name="Lien hypertexte visité 938" xfId="961" xr:uid="{00000000-0005-0000-0000-0000BD030000}"/>
    <cellStyle name="Lien hypertexte visité 939" xfId="962" xr:uid="{00000000-0005-0000-0000-0000BE030000}"/>
    <cellStyle name="Lien hypertexte visité 94" xfId="963" xr:uid="{00000000-0005-0000-0000-0000BF030000}"/>
    <cellStyle name="Lien hypertexte visité 940" xfId="964" xr:uid="{00000000-0005-0000-0000-0000C0030000}"/>
    <cellStyle name="Lien hypertexte visité 941" xfId="965" xr:uid="{00000000-0005-0000-0000-0000C1030000}"/>
    <cellStyle name="Lien hypertexte visité 942" xfId="966" xr:uid="{00000000-0005-0000-0000-0000C2030000}"/>
    <cellStyle name="Lien hypertexte visité 943" xfId="967" xr:uid="{00000000-0005-0000-0000-0000C3030000}"/>
    <cellStyle name="Lien hypertexte visité 944" xfId="968" xr:uid="{00000000-0005-0000-0000-0000C4030000}"/>
    <cellStyle name="Lien hypertexte visité 945" xfId="969" xr:uid="{00000000-0005-0000-0000-0000C5030000}"/>
    <cellStyle name="Lien hypertexte visité 946" xfId="970" xr:uid="{00000000-0005-0000-0000-0000C6030000}"/>
    <cellStyle name="Lien hypertexte visité 947" xfId="971" xr:uid="{00000000-0005-0000-0000-0000C7030000}"/>
    <cellStyle name="Lien hypertexte visité 948" xfId="972" xr:uid="{00000000-0005-0000-0000-0000C8030000}"/>
    <cellStyle name="Lien hypertexte visité 949" xfId="973" xr:uid="{00000000-0005-0000-0000-0000C9030000}"/>
    <cellStyle name="Lien hypertexte visité 95" xfId="974" xr:uid="{00000000-0005-0000-0000-0000CA030000}"/>
    <cellStyle name="Lien hypertexte visité 950" xfId="975" xr:uid="{00000000-0005-0000-0000-0000CB030000}"/>
    <cellStyle name="Lien hypertexte visité 951" xfId="976" xr:uid="{00000000-0005-0000-0000-0000CC030000}"/>
    <cellStyle name="Lien hypertexte visité 952" xfId="977" xr:uid="{00000000-0005-0000-0000-0000CD030000}"/>
    <cellStyle name="Lien hypertexte visité 953" xfId="978" xr:uid="{00000000-0005-0000-0000-0000CE030000}"/>
    <cellStyle name="Lien hypertexte visité 954" xfId="979" xr:uid="{00000000-0005-0000-0000-0000CF030000}"/>
    <cellStyle name="Lien hypertexte visité 955" xfId="980" xr:uid="{00000000-0005-0000-0000-0000D0030000}"/>
    <cellStyle name="Lien hypertexte visité 956" xfId="981" xr:uid="{00000000-0005-0000-0000-0000D1030000}"/>
    <cellStyle name="Lien hypertexte visité 957" xfId="982" xr:uid="{00000000-0005-0000-0000-0000D2030000}"/>
    <cellStyle name="Lien hypertexte visité 958" xfId="983" xr:uid="{00000000-0005-0000-0000-0000D3030000}"/>
    <cellStyle name="Lien hypertexte visité 959" xfId="984" xr:uid="{00000000-0005-0000-0000-0000D4030000}"/>
    <cellStyle name="Lien hypertexte visité 96" xfId="985" xr:uid="{00000000-0005-0000-0000-0000D5030000}"/>
    <cellStyle name="Lien hypertexte visité 960" xfId="986" xr:uid="{00000000-0005-0000-0000-0000D6030000}"/>
    <cellStyle name="Lien hypertexte visité 961" xfId="987" xr:uid="{00000000-0005-0000-0000-0000D7030000}"/>
    <cellStyle name="Lien hypertexte visité 962" xfId="988" xr:uid="{00000000-0005-0000-0000-0000D8030000}"/>
    <cellStyle name="Lien hypertexte visité 963" xfId="989" xr:uid="{00000000-0005-0000-0000-0000D9030000}"/>
    <cellStyle name="Lien hypertexte visité 964" xfId="990" xr:uid="{00000000-0005-0000-0000-0000DA030000}"/>
    <cellStyle name="Lien hypertexte visité 965" xfId="991" xr:uid="{00000000-0005-0000-0000-0000DB030000}"/>
    <cellStyle name="Lien hypertexte visité 966" xfId="992" xr:uid="{00000000-0005-0000-0000-0000DC030000}"/>
    <cellStyle name="Lien hypertexte visité 967" xfId="993" xr:uid="{00000000-0005-0000-0000-0000DD030000}"/>
    <cellStyle name="Lien hypertexte visité 968" xfId="994" xr:uid="{00000000-0005-0000-0000-0000DE030000}"/>
    <cellStyle name="Lien hypertexte visité 969" xfId="995" xr:uid="{00000000-0005-0000-0000-0000DF030000}"/>
    <cellStyle name="Lien hypertexte visité 97" xfId="996" xr:uid="{00000000-0005-0000-0000-0000E0030000}"/>
    <cellStyle name="Lien hypertexte visité 970" xfId="997" xr:uid="{00000000-0005-0000-0000-0000E1030000}"/>
    <cellStyle name="Lien hypertexte visité 971" xfId="998" xr:uid="{00000000-0005-0000-0000-0000E2030000}"/>
    <cellStyle name="Lien hypertexte visité 972" xfId="999" xr:uid="{00000000-0005-0000-0000-0000E3030000}"/>
    <cellStyle name="Lien hypertexte visité 973" xfId="1000" xr:uid="{00000000-0005-0000-0000-0000E4030000}"/>
    <cellStyle name="Lien hypertexte visité 974" xfId="1001" xr:uid="{00000000-0005-0000-0000-0000E5030000}"/>
    <cellStyle name="Lien hypertexte visité 975" xfId="1002" xr:uid="{00000000-0005-0000-0000-0000E6030000}"/>
    <cellStyle name="Lien hypertexte visité 976" xfId="1003" xr:uid="{00000000-0005-0000-0000-0000E7030000}"/>
    <cellStyle name="Lien hypertexte visité 977" xfId="1004" xr:uid="{00000000-0005-0000-0000-0000E8030000}"/>
    <cellStyle name="Lien hypertexte visité 978" xfId="1005" xr:uid="{00000000-0005-0000-0000-0000E9030000}"/>
    <cellStyle name="Lien hypertexte visité 979" xfId="1006" xr:uid="{00000000-0005-0000-0000-0000EA030000}"/>
    <cellStyle name="Lien hypertexte visité 98" xfId="1007" xr:uid="{00000000-0005-0000-0000-0000EB030000}"/>
    <cellStyle name="Lien hypertexte visité 980" xfId="1008" xr:uid="{00000000-0005-0000-0000-0000EC030000}"/>
    <cellStyle name="Lien hypertexte visité 981" xfId="1009" xr:uid="{00000000-0005-0000-0000-0000ED030000}"/>
    <cellStyle name="Lien hypertexte visité 982" xfId="1010" xr:uid="{00000000-0005-0000-0000-0000EE030000}"/>
    <cellStyle name="Lien hypertexte visité 983" xfId="1011" xr:uid="{00000000-0005-0000-0000-0000EF030000}"/>
    <cellStyle name="Lien hypertexte visité 984" xfId="1012" xr:uid="{00000000-0005-0000-0000-0000F0030000}"/>
    <cellStyle name="Lien hypertexte visité 985" xfId="1013" xr:uid="{00000000-0005-0000-0000-0000F1030000}"/>
    <cellStyle name="Lien hypertexte visité 986" xfId="1014" xr:uid="{00000000-0005-0000-0000-0000F2030000}"/>
    <cellStyle name="Lien hypertexte visité 987" xfId="1015" xr:uid="{00000000-0005-0000-0000-0000F3030000}"/>
    <cellStyle name="Lien hypertexte visité 988" xfId="1016" xr:uid="{00000000-0005-0000-0000-0000F4030000}"/>
    <cellStyle name="Lien hypertexte visité 989" xfId="1017" xr:uid="{00000000-0005-0000-0000-0000F5030000}"/>
    <cellStyle name="Lien hypertexte visité 99" xfId="1018" xr:uid="{00000000-0005-0000-0000-0000F6030000}"/>
    <cellStyle name="Lien hypertexte visité 990" xfId="1019" xr:uid="{00000000-0005-0000-0000-0000F7030000}"/>
    <cellStyle name="Lien hypertexte visité 991" xfId="1020" xr:uid="{00000000-0005-0000-0000-0000F8030000}"/>
    <cellStyle name="Lien hypertexte visité 992" xfId="1021" xr:uid="{00000000-0005-0000-0000-0000F9030000}"/>
    <cellStyle name="Lien hypertexte visité 993" xfId="1022" xr:uid="{00000000-0005-0000-0000-0000FA030000}"/>
    <cellStyle name="Lien hypertexte visité 994" xfId="1023" xr:uid="{00000000-0005-0000-0000-0000FB030000}"/>
    <cellStyle name="Lien hypertexte visité 995" xfId="1024" xr:uid="{00000000-0005-0000-0000-0000FC030000}"/>
    <cellStyle name="Lien hypertexte visité 996" xfId="1025" xr:uid="{00000000-0005-0000-0000-0000FD030000}"/>
    <cellStyle name="Lien hypertexte visité 997" xfId="1026" xr:uid="{00000000-0005-0000-0000-0000FE030000}"/>
    <cellStyle name="Lien hypertexte visité 998" xfId="1027" xr:uid="{00000000-0005-0000-0000-0000FF030000}"/>
    <cellStyle name="Lien hypertexte visité 999" xfId="1028" xr:uid="{00000000-0005-0000-0000-000000040000}"/>
    <cellStyle name="Milliers 2" xfId="1029" xr:uid="{00000000-0005-0000-0000-000001040000}"/>
    <cellStyle name="Milliers 2 2" xfId="1030" xr:uid="{00000000-0005-0000-0000-000002040000}"/>
    <cellStyle name="Milliers 2 3" xfId="1031" xr:uid="{00000000-0005-0000-0000-000003040000}"/>
    <cellStyle name="Milliers 3" xfId="1032" xr:uid="{00000000-0005-0000-0000-000004040000}"/>
    <cellStyle name="Milliers 4" xfId="1033" xr:uid="{00000000-0005-0000-0000-000005040000}"/>
    <cellStyle name="Monétaire" xfId="1" builtinId="4"/>
    <cellStyle name="Monétaire 2" xfId="1034" xr:uid="{00000000-0005-0000-0000-000007040000}"/>
    <cellStyle name="Monétaire 2 2" xfId="1035" xr:uid="{00000000-0005-0000-0000-000008040000}"/>
    <cellStyle name="Monétaire 2 3" xfId="1036" xr:uid="{00000000-0005-0000-0000-000009040000}"/>
    <cellStyle name="Monétaire 2 4" xfId="1037" xr:uid="{00000000-0005-0000-0000-00000A040000}"/>
    <cellStyle name="Monétaire 3" xfId="1038" xr:uid="{00000000-0005-0000-0000-00000B040000}"/>
    <cellStyle name="Monétaire 4" xfId="1039" xr:uid="{00000000-0005-0000-0000-00000C040000}"/>
    <cellStyle name="Monétaire 5" xfId="1040" xr:uid="{00000000-0005-0000-0000-00000D040000}"/>
    <cellStyle name="Monétaire 6" xfId="1041" xr:uid="{00000000-0005-0000-0000-00000E040000}"/>
    <cellStyle name="Normal" xfId="0" builtinId="0"/>
    <cellStyle name="Normal 10" xfId="1042" xr:uid="{00000000-0005-0000-0000-000010040000}"/>
    <cellStyle name="Normal 10 2" xfId="1043" xr:uid="{00000000-0005-0000-0000-000011040000}"/>
    <cellStyle name="Normal 10 2 2" xfId="1044" xr:uid="{00000000-0005-0000-0000-000012040000}"/>
    <cellStyle name="Normal 10 2 2 2" xfId="1045" xr:uid="{00000000-0005-0000-0000-000013040000}"/>
    <cellStyle name="Normal 10 2 3" xfId="1046" xr:uid="{00000000-0005-0000-0000-000014040000}"/>
    <cellStyle name="Normal 10 2 4" xfId="1047" xr:uid="{00000000-0005-0000-0000-000015040000}"/>
    <cellStyle name="Normal 10 3" xfId="1048" xr:uid="{00000000-0005-0000-0000-000016040000}"/>
    <cellStyle name="Normal 10 4" xfId="1049" xr:uid="{00000000-0005-0000-0000-000017040000}"/>
    <cellStyle name="Normal 10 5" xfId="1050" xr:uid="{00000000-0005-0000-0000-000018040000}"/>
    <cellStyle name="Normal 10 6" xfId="1051" xr:uid="{00000000-0005-0000-0000-000019040000}"/>
    <cellStyle name="Normal 109 2" xfId="1052" xr:uid="{00000000-0005-0000-0000-00001A040000}"/>
    <cellStyle name="Normal 11" xfId="1053" xr:uid="{00000000-0005-0000-0000-00001B040000}"/>
    <cellStyle name="Normal 11 2" xfId="1054" xr:uid="{00000000-0005-0000-0000-00001C040000}"/>
    <cellStyle name="Normal 11 3" xfId="1055" xr:uid="{00000000-0005-0000-0000-00001D040000}"/>
    <cellStyle name="Normal 11 4" xfId="1056" xr:uid="{00000000-0005-0000-0000-00001E040000}"/>
    <cellStyle name="Normal 11 5" xfId="1057" xr:uid="{00000000-0005-0000-0000-00001F040000}"/>
    <cellStyle name="Normal 11 6" xfId="1058" xr:uid="{00000000-0005-0000-0000-000020040000}"/>
    <cellStyle name="Normal 110 2" xfId="1059" xr:uid="{00000000-0005-0000-0000-000021040000}"/>
    <cellStyle name="Normal 113" xfId="1060" xr:uid="{00000000-0005-0000-0000-000022040000}"/>
    <cellStyle name="Normal 113 2" xfId="1061" xr:uid="{00000000-0005-0000-0000-000023040000}"/>
    <cellStyle name="Normal 113 3" xfId="1062" xr:uid="{00000000-0005-0000-0000-000024040000}"/>
    <cellStyle name="Normal 114" xfId="1063" xr:uid="{00000000-0005-0000-0000-000025040000}"/>
    <cellStyle name="Normal 114 2" xfId="1064" xr:uid="{00000000-0005-0000-0000-000026040000}"/>
    <cellStyle name="Normal 118 2" xfId="1065" xr:uid="{00000000-0005-0000-0000-000027040000}"/>
    <cellStyle name="Normal 119 2" xfId="1066" xr:uid="{00000000-0005-0000-0000-000028040000}"/>
    <cellStyle name="Normal 12" xfId="1067" xr:uid="{00000000-0005-0000-0000-000029040000}"/>
    <cellStyle name="Normal 12 2" xfId="1068" xr:uid="{00000000-0005-0000-0000-00002A040000}"/>
    <cellStyle name="Normal 12 3" xfId="1069" xr:uid="{00000000-0005-0000-0000-00002B040000}"/>
    <cellStyle name="Normal 12 4" xfId="1070" xr:uid="{00000000-0005-0000-0000-00002C040000}"/>
    <cellStyle name="Normal 12 5" xfId="1071" xr:uid="{00000000-0005-0000-0000-00002D040000}"/>
    <cellStyle name="Normal 12 6" xfId="1072" xr:uid="{00000000-0005-0000-0000-00002E040000}"/>
    <cellStyle name="Normal 127 2" xfId="1073" xr:uid="{00000000-0005-0000-0000-00002F040000}"/>
    <cellStyle name="Normal 13" xfId="1074" xr:uid="{00000000-0005-0000-0000-000030040000}"/>
    <cellStyle name="Normal 13 2" xfId="1075" xr:uid="{00000000-0005-0000-0000-000031040000}"/>
    <cellStyle name="Normal 13 3" xfId="1076" xr:uid="{00000000-0005-0000-0000-000032040000}"/>
    <cellStyle name="Normal 13 4" xfId="1077" xr:uid="{00000000-0005-0000-0000-000033040000}"/>
    <cellStyle name="Normal 13 5" xfId="1078" xr:uid="{00000000-0005-0000-0000-000034040000}"/>
    <cellStyle name="Normal 13 6" xfId="1079" xr:uid="{00000000-0005-0000-0000-000035040000}"/>
    <cellStyle name="Normal 138 2" xfId="1080" xr:uid="{00000000-0005-0000-0000-000036040000}"/>
    <cellStyle name="Normal 14" xfId="1081" xr:uid="{00000000-0005-0000-0000-000037040000}"/>
    <cellStyle name="Normal 14 2" xfId="1082" xr:uid="{00000000-0005-0000-0000-000038040000}"/>
    <cellStyle name="Normal 14 3" xfId="1083" xr:uid="{00000000-0005-0000-0000-000039040000}"/>
    <cellStyle name="Normal 14 4" xfId="1084" xr:uid="{00000000-0005-0000-0000-00003A040000}"/>
    <cellStyle name="Normal 15" xfId="1085" xr:uid="{00000000-0005-0000-0000-00003B040000}"/>
    <cellStyle name="Normal 15 2" xfId="1086" xr:uid="{00000000-0005-0000-0000-00003C040000}"/>
    <cellStyle name="Normal 15 3" xfId="1087" xr:uid="{00000000-0005-0000-0000-00003D040000}"/>
    <cellStyle name="Normal 15 4" xfId="1088" xr:uid="{00000000-0005-0000-0000-00003E040000}"/>
    <cellStyle name="Normal 15 5" xfId="1089" xr:uid="{00000000-0005-0000-0000-00003F040000}"/>
    <cellStyle name="Normal 15 6" xfId="1090" xr:uid="{00000000-0005-0000-0000-000040040000}"/>
    <cellStyle name="Normal 152" xfId="1091" xr:uid="{00000000-0005-0000-0000-000041040000}"/>
    <cellStyle name="Normal 16" xfId="1092" xr:uid="{00000000-0005-0000-0000-000042040000}"/>
    <cellStyle name="Normal 16 2" xfId="1093" xr:uid="{00000000-0005-0000-0000-000043040000}"/>
    <cellStyle name="Normal 16 3" xfId="1094" xr:uid="{00000000-0005-0000-0000-000044040000}"/>
    <cellStyle name="Normal 17" xfId="1095" xr:uid="{00000000-0005-0000-0000-000045040000}"/>
    <cellStyle name="Normal 17 2" xfId="1096" xr:uid="{00000000-0005-0000-0000-000046040000}"/>
    <cellStyle name="Normal 18" xfId="1097" xr:uid="{00000000-0005-0000-0000-000047040000}"/>
    <cellStyle name="Normal 18 2" xfId="1098" xr:uid="{00000000-0005-0000-0000-000048040000}"/>
    <cellStyle name="Normal 19" xfId="1099" xr:uid="{00000000-0005-0000-0000-000049040000}"/>
    <cellStyle name="Normal 2" xfId="2" xr:uid="{00000000-0005-0000-0000-00004A040000}"/>
    <cellStyle name="Normal 2 2" xfId="1100" xr:uid="{00000000-0005-0000-0000-00004B040000}"/>
    <cellStyle name="Normal 2 2 2" xfId="1101" xr:uid="{00000000-0005-0000-0000-00004C040000}"/>
    <cellStyle name="Normal 2 2 2 2" xfId="1102" xr:uid="{00000000-0005-0000-0000-00004D040000}"/>
    <cellStyle name="Normal 2 2 2 3" xfId="1103" xr:uid="{00000000-0005-0000-0000-00004E040000}"/>
    <cellStyle name="Normal 2 2 3" xfId="1104" xr:uid="{00000000-0005-0000-0000-00004F040000}"/>
    <cellStyle name="Normal 2 2 3 2" xfId="1105" xr:uid="{00000000-0005-0000-0000-000050040000}"/>
    <cellStyle name="Normal 2 2 3 4" xfId="1106" xr:uid="{00000000-0005-0000-0000-000051040000}"/>
    <cellStyle name="Normal 2 2 7" xfId="1107" xr:uid="{00000000-0005-0000-0000-000052040000}"/>
    <cellStyle name="Normal 2 3" xfId="1108" xr:uid="{00000000-0005-0000-0000-000053040000}"/>
    <cellStyle name="Normal 2 3 2" xfId="1109" xr:uid="{00000000-0005-0000-0000-000054040000}"/>
    <cellStyle name="Normal 2 3 2 2" xfId="1110" xr:uid="{00000000-0005-0000-0000-000055040000}"/>
    <cellStyle name="Normal 2 3 2 3" xfId="1111" xr:uid="{00000000-0005-0000-0000-000056040000}"/>
    <cellStyle name="Normal 2 3 3" xfId="1112" xr:uid="{00000000-0005-0000-0000-000057040000}"/>
    <cellStyle name="Normal 2 3 4" xfId="1113" xr:uid="{00000000-0005-0000-0000-000058040000}"/>
    <cellStyle name="Normal 2 4" xfId="1114" xr:uid="{00000000-0005-0000-0000-000059040000}"/>
    <cellStyle name="Normal 2 4 2" xfId="1115" xr:uid="{00000000-0005-0000-0000-00005A040000}"/>
    <cellStyle name="Normal 2 4 3" xfId="1116" xr:uid="{00000000-0005-0000-0000-00005B040000}"/>
    <cellStyle name="Normal 2 5" xfId="1117" xr:uid="{00000000-0005-0000-0000-00005C040000}"/>
    <cellStyle name="Normal 2 5 2" xfId="1118" xr:uid="{00000000-0005-0000-0000-00005D040000}"/>
    <cellStyle name="Normal 2 6" xfId="1119" xr:uid="{00000000-0005-0000-0000-00005E040000}"/>
    <cellStyle name="Normal 2 6 2" xfId="1120" xr:uid="{00000000-0005-0000-0000-00005F040000}"/>
    <cellStyle name="Normal 2 6 3" xfId="1121" xr:uid="{00000000-0005-0000-0000-000060040000}"/>
    <cellStyle name="Normal 2 7" xfId="1122" xr:uid="{00000000-0005-0000-0000-000061040000}"/>
    <cellStyle name="Normal 2 8" xfId="1123" xr:uid="{00000000-0005-0000-0000-000062040000}"/>
    <cellStyle name="Normal 20" xfId="1124" xr:uid="{00000000-0005-0000-0000-000063040000}"/>
    <cellStyle name="Normal 21" xfId="1125" xr:uid="{00000000-0005-0000-0000-000064040000}"/>
    <cellStyle name="Normal 21 2" xfId="1126" xr:uid="{00000000-0005-0000-0000-000065040000}"/>
    <cellStyle name="Normal 22" xfId="1127" xr:uid="{00000000-0005-0000-0000-000066040000}"/>
    <cellStyle name="Normal 23" xfId="1128" xr:uid="{00000000-0005-0000-0000-000067040000}"/>
    <cellStyle name="Normal 24" xfId="1129" xr:uid="{00000000-0005-0000-0000-000068040000}"/>
    <cellStyle name="Normal 25" xfId="1130" xr:uid="{00000000-0005-0000-0000-000069040000}"/>
    <cellStyle name="Normal 25 2" xfId="1131" xr:uid="{00000000-0005-0000-0000-00006A040000}"/>
    <cellStyle name="Normal 26" xfId="1132" xr:uid="{00000000-0005-0000-0000-00006B040000}"/>
    <cellStyle name="Normal 27" xfId="1133" xr:uid="{00000000-0005-0000-0000-00006C040000}"/>
    <cellStyle name="Normal 28" xfId="1134" xr:uid="{00000000-0005-0000-0000-00006D040000}"/>
    <cellStyle name="Normal 29" xfId="1135" xr:uid="{00000000-0005-0000-0000-00006E040000}"/>
    <cellStyle name="Normal 3" xfId="1136" xr:uid="{00000000-0005-0000-0000-00006F040000}"/>
    <cellStyle name="Normal 3 2" xfId="1137" xr:uid="{00000000-0005-0000-0000-000070040000}"/>
    <cellStyle name="Normal 3 2 2" xfId="1138" xr:uid="{00000000-0005-0000-0000-000071040000}"/>
    <cellStyle name="Normal 3 2 3" xfId="1139" xr:uid="{00000000-0005-0000-0000-000072040000}"/>
    <cellStyle name="Normal 3 2 4" xfId="1140" xr:uid="{00000000-0005-0000-0000-000073040000}"/>
    <cellStyle name="Normal 3 2 5" xfId="1141" xr:uid="{00000000-0005-0000-0000-000074040000}"/>
    <cellStyle name="Normal 3 3" xfId="1142" xr:uid="{00000000-0005-0000-0000-000075040000}"/>
    <cellStyle name="Normal 3 3 2" xfId="1143" xr:uid="{00000000-0005-0000-0000-000076040000}"/>
    <cellStyle name="Normal 3 3 2 2" xfId="1144" xr:uid="{00000000-0005-0000-0000-000077040000}"/>
    <cellStyle name="Normal 3 3 3" xfId="1145" xr:uid="{00000000-0005-0000-0000-000078040000}"/>
    <cellStyle name="Normal 3 4" xfId="1146" xr:uid="{00000000-0005-0000-0000-000079040000}"/>
    <cellStyle name="Normal 3 4 2" xfId="1147" xr:uid="{00000000-0005-0000-0000-00007A040000}"/>
    <cellStyle name="Normal 3 5" xfId="1148" xr:uid="{00000000-0005-0000-0000-00007B040000}"/>
    <cellStyle name="Normal 3 5 2" xfId="1149" xr:uid="{00000000-0005-0000-0000-00007C040000}"/>
    <cellStyle name="Normal 3 6" xfId="1150" xr:uid="{00000000-0005-0000-0000-00007D040000}"/>
    <cellStyle name="Normal 3 7" xfId="1151" xr:uid="{00000000-0005-0000-0000-00007E040000}"/>
    <cellStyle name="Normal 3 8" xfId="1152" xr:uid="{00000000-0005-0000-0000-00007F040000}"/>
    <cellStyle name="Normal 3 9" xfId="1153" xr:uid="{00000000-0005-0000-0000-000080040000}"/>
    <cellStyle name="Normal 30" xfId="1154" xr:uid="{00000000-0005-0000-0000-000081040000}"/>
    <cellStyle name="Normal 31" xfId="1155" xr:uid="{00000000-0005-0000-0000-000082040000}"/>
    <cellStyle name="Normal 32" xfId="1156" xr:uid="{00000000-0005-0000-0000-000083040000}"/>
    <cellStyle name="Normal 33" xfId="1157" xr:uid="{00000000-0005-0000-0000-000084040000}"/>
    <cellStyle name="Normal 34" xfId="1158" xr:uid="{00000000-0005-0000-0000-000085040000}"/>
    <cellStyle name="Normal 35" xfId="1159" xr:uid="{00000000-0005-0000-0000-000086040000}"/>
    <cellStyle name="Normal 36" xfId="1160" xr:uid="{00000000-0005-0000-0000-000087040000}"/>
    <cellStyle name="Normal 37" xfId="1161" xr:uid="{00000000-0005-0000-0000-000088040000}"/>
    <cellStyle name="Normal 38" xfId="1162" xr:uid="{00000000-0005-0000-0000-000089040000}"/>
    <cellStyle name="Normal 39" xfId="1163" xr:uid="{00000000-0005-0000-0000-00008A040000}"/>
    <cellStyle name="Normal 4" xfId="1164" xr:uid="{00000000-0005-0000-0000-00008B040000}"/>
    <cellStyle name="Normal 4 2" xfId="1165" xr:uid="{00000000-0005-0000-0000-00008C040000}"/>
    <cellStyle name="Normal 4 2 2" xfId="1166" xr:uid="{00000000-0005-0000-0000-00008D040000}"/>
    <cellStyle name="Normal 4 2 2 2" xfId="1167" xr:uid="{00000000-0005-0000-0000-00008E040000}"/>
    <cellStyle name="Normal 4 2 2 2 2" xfId="1168" xr:uid="{00000000-0005-0000-0000-00008F040000}"/>
    <cellStyle name="Normal 4 2 2 2 3" xfId="1169" xr:uid="{00000000-0005-0000-0000-000090040000}"/>
    <cellStyle name="Normal 4 2 2 3" xfId="1170" xr:uid="{00000000-0005-0000-0000-000091040000}"/>
    <cellStyle name="Normal 4 2 2 4" xfId="1171" xr:uid="{00000000-0005-0000-0000-000092040000}"/>
    <cellStyle name="Normal 4 2 3" xfId="1172" xr:uid="{00000000-0005-0000-0000-000093040000}"/>
    <cellStyle name="Normal 4 2 3 2" xfId="1173" xr:uid="{00000000-0005-0000-0000-000094040000}"/>
    <cellStyle name="Normal 4 2 3 3" xfId="1174" xr:uid="{00000000-0005-0000-0000-000095040000}"/>
    <cellStyle name="Normal 4 2 4" xfId="1175" xr:uid="{00000000-0005-0000-0000-000096040000}"/>
    <cellStyle name="Normal 4 2 4 2" xfId="1176" xr:uid="{00000000-0005-0000-0000-000097040000}"/>
    <cellStyle name="Normal 4 2 5" xfId="1177" xr:uid="{00000000-0005-0000-0000-000098040000}"/>
    <cellStyle name="Normal 4 3" xfId="1178" xr:uid="{00000000-0005-0000-0000-000099040000}"/>
    <cellStyle name="Normal 4 3 2" xfId="1179" xr:uid="{00000000-0005-0000-0000-00009A040000}"/>
    <cellStyle name="Normal 4 4" xfId="1180" xr:uid="{00000000-0005-0000-0000-00009B040000}"/>
    <cellStyle name="Normal 4 4 2" xfId="1181" xr:uid="{00000000-0005-0000-0000-00009C040000}"/>
    <cellStyle name="Normal 4 5" xfId="1182" xr:uid="{00000000-0005-0000-0000-00009D040000}"/>
    <cellStyle name="Normal 4 6" xfId="1183" xr:uid="{00000000-0005-0000-0000-00009E040000}"/>
    <cellStyle name="Normal 4 7" xfId="1184" xr:uid="{00000000-0005-0000-0000-00009F040000}"/>
    <cellStyle name="Normal 40" xfId="1185" xr:uid="{00000000-0005-0000-0000-0000A0040000}"/>
    <cellStyle name="Normal 41" xfId="1186" xr:uid="{00000000-0005-0000-0000-0000A1040000}"/>
    <cellStyle name="Normal 42" xfId="1187" xr:uid="{00000000-0005-0000-0000-0000A2040000}"/>
    <cellStyle name="Normal 43" xfId="1188" xr:uid="{00000000-0005-0000-0000-0000A3040000}"/>
    <cellStyle name="Normal 44" xfId="1189" xr:uid="{00000000-0005-0000-0000-0000A4040000}"/>
    <cellStyle name="Normal 45" xfId="1190" xr:uid="{00000000-0005-0000-0000-0000A5040000}"/>
    <cellStyle name="Normal 46" xfId="1191" xr:uid="{00000000-0005-0000-0000-0000A6040000}"/>
    <cellStyle name="Normal 47" xfId="1192" xr:uid="{00000000-0005-0000-0000-0000A7040000}"/>
    <cellStyle name="Normal 48" xfId="1193" xr:uid="{00000000-0005-0000-0000-0000A8040000}"/>
    <cellStyle name="Normal 49" xfId="1194" xr:uid="{00000000-0005-0000-0000-0000A9040000}"/>
    <cellStyle name="Normal 5" xfId="1195" xr:uid="{00000000-0005-0000-0000-0000AA040000}"/>
    <cellStyle name="Normal 5 2" xfId="1196" xr:uid="{00000000-0005-0000-0000-0000AB040000}"/>
    <cellStyle name="Normal 5 2 2" xfId="1197" xr:uid="{00000000-0005-0000-0000-0000AC040000}"/>
    <cellStyle name="Normal 5 2 2 2" xfId="1198" xr:uid="{00000000-0005-0000-0000-0000AD040000}"/>
    <cellStyle name="Normal 5 2 3" xfId="1199" xr:uid="{00000000-0005-0000-0000-0000AE040000}"/>
    <cellStyle name="Normal 5 3" xfId="1200" xr:uid="{00000000-0005-0000-0000-0000AF040000}"/>
    <cellStyle name="Normal 5 3 2" xfId="1201" xr:uid="{00000000-0005-0000-0000-0000B0040000}"/>
    <cellStyle name="Normal 5 3 3" xfId="1202" xr:uid="{00000000-0005-0000-0000-0000B1040000}"/>
    <cellStyle name="Normal 5 4" xfId="1203" xr:uid="{00000000-0005-0000-0000-0000B2040000}"/>
    <cellStyle name="Normal 5 4 2" xfId="1204" xr:uid="{00000000-0005-0000-0000-0000B3040000}"/>
    <cellStyle name="Normal 5 5" xfId="1205" xr:uid="{00000000-0005-0000-0000-0000B4040000}"/>
    <cellStyle name="Normal 50" xfId="1206" xr:uid="{00000000-0005-0000-0000-0000B5040000}"/>
    <cellStyle name="Normal 51" xfId="1207" xr:uid="{00000000-0005-0000-0000-0000B6040000}"/>
    <cellStyle name="Normal 52" xfId="1208" xr:uid="{00000000-0005-0000-0000-0000B7040000}"/>
    <cellStyle name="Normal 53" xfId="1209" xr:uid="{00000000-0005-0000-0000-0000B8040000}"/>
    <cellStyle name="Normal 54" xfId="1210" xr:uid="{00000000-0005-0000-0000-0000B9040000}"/>
    <cellStyle name="Normal 55" xfId="1211" xr:uid="{00000000-0005-0000-0000-0000BA040000}"/>
    <cellStyle name="Normal 56" xfId="1212" xr:uid="{00000000-0005-0000-0000-0000BB040000}"/>
    <cellStyle name="Normal 57" xfId="1213" xr:uid="{00000000-0005-0000-0000-0000BC040000}"/>
    <cellStyle name="Normal 58" xfId="1214" xr:uid="{00000000-0005-0000-0000-0000BD040000}"/>
    <cellStyle name="Normal 59" xfId="1215" xr:uid="{00000000-0005-0000-0000-0000BE040000}"/>
    <cellStyle name="Normal 6" xfId="1216" xr:uid="{00000000-0005-0000-0000-0000BF040000}"/>
    <cellStyle name="Normal 6 2" xfId="1217" xr:uid="{00000000-0005-0000-0000-0000C0040000}"/>
    <cellStyle name="Normal 6 2 2" xfId="1218" xr:uid="{00000000-0005-0000-0000-0000C1040000}"/>
    <cellStyle name="Normal 6 2 2 2" xfId="1219" xr:uid="{00000000-0005-0000-0000-0000C2040000}"/>
    <cellStyle name="Normal 6 2 2 3" xfId="1220" xr:uid="{00000000-0005-0000-0000-0000C3040000}"/>
    <cellStyle name="Normal 6 2 3" xfId="1221" xr:uid="{00000000-0005-0000-0000-0000C4040000}"/>
    <cellStyle name="Normal 6 2 3 2" xfId="1222" xr:uid="{00000000-0005-0000-0000-0000C5040000}"/>
    <cellStyle name="Normal 6 2 4" xfId="1223" xr:uid="{00000000-0005-0000-0000-0000C6040000}"/>
    <cellStyle name="Normal 6 3" xfId="1224" xr:uid="{00000000-0005-0000-0000-0000C7040000}"/>
    <cellStyle name="Normal 6 3 2" xfId="1225" xr:uid="{00000000-0005-0000-0000-0000C8040000}"/>
    <cellStyle name="Normal 6 3 3" xfId="1226" xr:uid="{00000000-0005-0000-0000-0000C9040000}"/>
    <cellStyle name="Normal 6 4" xfId="1227" xr:uid="{00000000-0005-0000-0000-0000CA040000}"/>
    <cellStyle name="Normal 6 4 2" xfId="1228" xr:uid="{00000000-0005-0000-0000-0000CB040000}"/>
    <cellStyle name="Normal 6 5" xfId="1229" xr:uid="{00000000-0005-0000-0000-0000CC040000}"/>
    <cellStyle name="Normal 6 5 2" xfId="1230" xr:uid="{00000000-0005-0000-0000-0000CD040000}"/>
    <cellStyle name="Normal 6 6" xfId="1231" xr:uid="{00000000-0005-0000-0000-0000CE040000}"/>
    <cellStyle name="Normal 6 7" xfId="1232" xr:uid="{00000000-0005-0000-0000-0000CF040000}"/>
    <cellStyle name="Normal 60" xfId="1233" xr:uid="{00000000-0005-0000-0000-0000D0040000}"/>
    <cellStyle name="Normal 61" xfId="1234" xr:uid="{00000000-0005-0000-0000-0000D1040000}"/>
    <cellStyle name="Normal 62" xfId="1235" xr:uid="{00000000-0005-0000-0000-0000D2040000}"/>
    <cellStyle name="Normal 63" xfId="1236" xr:uid="{00000000-0005-0000-0000-0000D3040000}"/>
    <cellStyle name="Normal 64" xfId="1237" xr:uid="{00000000-0005-0000-0000-0000D4040000}"/>
    <cellStyle name="Normal 65" xfId="1238" xr:uid="{00000000-0005-0000-0000-0000D5040000}"/>
    <cellStyle name="Normal 66" xfId="1239" xr:uid="{00000000-0005-0000-0000-0000D6040000}"/>
    <cellStyle name="Normal 67" xfId="1240" xr:uid="{00000000-0005-0000-0000-0000D7040000}"/>
    <cellStyle name="Normal 68" xfId="1241" xr:uid="{00000000-0005-0000-0000-0000D8040000}"/>
    <cellStyle name="Normal 69" xfId="1242" xr:uid="{00000000-0005-0000-0000-0000D9040000}"/>
    <cellStyle name="Normal 7" xfId="1243" xr:uid="{00000000-0005-0000-0000-0000DA040000}"/>
    <cellStyle name="Normal 7 2" xfId="1244" xr:uid="{00000000-0005-0000-0000-0000DB040000}"/>
    <cellStyle name="Normal 7 3" xfId="1245" xr:uid="{00000000-0005-0000-0000-0000DC040000}"/>
    <cellStyle name="Normal 7 4" xfId="1246" xr:uid="{00000000-0005-0000-0000-0000DD040000}"/>
    <cellStyle name="Normal 7 5" xfId="1247" xr:uid="{00000000-0005-0000-0000-0000DE040000}"/>
    <cellStyle name="Normal 7 6" xfId="1248" xr:uid="{00000000-0005-0000-0000-0000DF040000}"/>
    <cellStyle name="Normal 8" xfId="1249" xr:uid="{00000000-0005-0000-0000-0000E0040000}"/>
    <cellStyle name="Normal 8 2" xfId="3" xr:uid="{00000000-0005-0000-0000-0000E1040000}"/>
    <cellStyle name="Normal 8 2 2" xfId="1250" xr:uid="{00000000-0005-0000-0000-0000E2040000}"/>
    <cellStyle name="Normal 8 3" xfId="1251" xr:uid="{00000000-0005-0000-0000-0000E3040000}"/>
    <cellStyle name="Normal 8 3 2" xfId="1252" xr:uid="{00000000-0005-0000-0000-0000E4040000}"/>
    <cellStyle name="Normal 8 4" xfId="1253" xr:uid="{00000000-0005-0000-0000-0000E5040000}"/>
    <cellStyle name="Normal 8 5" xfId="1254" xr:uid="{00000000-0005-0000-0000-0000E6040000}"/>
    <cellStyle name="Normal 8 6" xfId="1255" xr:uid="{00000000-0005-0000-0000-0000E7040000}"/>
    <cellStyle name="Normal 8 7" xfId="1256" xr:uid="{00000000-0005-0000-0000-0000E8040000}"/>
    <cellStyle name="Normal 9" xfId="1257" xr:uid="{00000000-0005-0000-0000-0000E9040000}"/>
    <cellStyle name="Normal 9 2" xfId="1258" xr:uid="{00000000-0005-0000-0000-0000EA040000}"/>
    <cellStyle name="Normal 9 2 2" xfId="1259" xr:uid="{00000000-0005-0000-0000-0000EB040000}"/>
    <cellStyle name="Normal 9 3" xfId="1260" xr:uid="{00000000-0005-0000-0000-0000EC040000}"/>
    <cellStyle name="Normal 9 3 2" xfId="1261" xr:uid="{00000000-0005-0000-0000-0000ED040000}"/>
    <cellStyle name="Normal 9 4" xfId="1262" xr:uid="{00000000-0005-0000-0000-0000EE040000}"/>
    <cellStyle name="Percent 2" xfId="1263" xr:uid="{00000000-0005-0000-0000-0000EF040000}"/>
    <cellStyle name="Percent 2 2" xfId="1264" xr:uid="{00000000-0005-0000-0000-0000F0040000}"/>
    <cellStyle name="Percent 2 3" xfId="1265" xr:uid="{00000000-0005-0000-0000-0000F1040000}"/>
    <cellStyle name="Percent 3" xfId="1266" xr:uid="{00000000-0005-0000-0000-0000F2040000}"/>
    <cellStyle name="Percent 3 2" xfId="1267" xr:uid="{00000000-0005-0000-0000-0000F3040000}"/>
    <cellStyle name="Pourcentage 2" xfId="1268" xr:uid="{00000000-0005-0000-0000-0000F5040000}"/>
    <cellStyle name="Pourcentage 2 2" xfId="1269" xr:uid="{00000000-0005-0000-0000-0000F6040000}"/>
    <cellStyle name="Pourcentage 2 3" xfId="1270" xr:uid="{00000000-0005-0000-0000-0000F7040000}"/>
    <cellStyle name="Pourcentage 2 4" xfId="1271" xr:uid="{00000000-0005-0000-0000-0000F8040000}"/>
    <cellStyle name="Pourcentage 2 5" xfId="1272" xr:uid="{00000000-0005-0000-0000-0000F9040000}"/>
    <cellStyle name="Pourcentage 2 6" xfId="1273" xr:uid="{00000000-0005-0000-0000-0000FA040000}"/>
    <cellStyle name="Pourcentage 3" xfId="1274" xr:uid="{00000000-0005-0000-0000-0000FB040000}"/>
    <cellStyle name="Pourcentage 3 2" xfId="1275" xr:uid="{00000000-0005-0000-0000-0000FC040000}"/>
    <cellStyle name="Pourcentage 3 3" xfId="1276" xr:uid="{00000000-0005-0000-0000-0000FD040000}"/>
    <cellStyle name="Pourcentage 3 4" xfId="1277" xr:uid="{00000000-0005-0000-0000-0000FE040000}"/>
    <cellStyle name="Pourcentage 4" xfId="1278" xr:uid="{00000000-0005-0000-0000-0000FF040000}"/>
    <cellStyle name="Pourcentage 5" xfId="1279" xr:uid="{00000000-0005-0000-0000-000000050000}"/>
    <cellStyle name="Pourcentage 6" xfId="1280" xr:uid="{00000000-0005-0000-0000-000001050000}"/>
    <cellStyle name="Pourcentage 7" xfId="1281" xr:uid="{00000000-0005-0000-0000-000002050000}"/>
    <cellStyle name="Pourcentage 8" xfId="1282" xr:uid="{00000000-0005-0000-0000-000003050000}"/>
    <cellStyle name="Pourcentage 9" xfId="1283" xr:uid="{00000000-0005-0000-0000-000004050000}"/>
    <cellStyle name="常规 4 2" xfId="1284" xr:uid="{00000000-0005-0000-0000-000005050000}"/>
    <cellStyle name="常规_Feuil2" xfId="1285" xr:uid="{00000000-0005-0000-0000-000006050000}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CCFF99"/>
      <color rgb="FFDE00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31749</xdr:colOff>
      <xdr:row>3</xdr:row>
      <xdr:rowOff>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1535D83-91CF-6435-562B-392653C336A5}"/>
            </a:ext>
            <a:ext uri="{147F2762-F138-4A5C-976F-8EAC2B608ADB}">
              <a16:predDERef xmlns:a16="http://schemas.microsoft.com/office/drawing/2014/main" pred="{8B223AEF-87E0-789A-9675-9B5E8F05AC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853" r="16963"/>
        <a:stretch/>
      </xdr:blipFill>
      <xdr:spPr>
        <a:xfrm>
          <a:off x="0" y="0"/>
          <a:ext cx="12430124" cy="1301750"/>
        </a:xfrm>
        <a:prstGeom prst="rect">
          <a:avLst/>
        </a:prstGeom>
      </xdr:spPr>
    </xdr:pic>
    <xdr:clientData/>
  </xdr:twoCellAnchor>
  <xdr:twoCellAnchor>
    <xdr:from>
      <xdr:col>1</xdr:col>
      <xdr:colOff>862852</xdr:colOff>
      <xdr:row>14</xdr:row>
      <xdr:rowOff>683557</xdr:rowOff>
    </xdr:from>
    <xdr:to>
      <xdr:col>2</xdr:col>
      <xdr:colOff>784411</xdr:colOff>
      <xdr:row>20</xdr:row>
      <xdr:rowOff>156881</xdr:rowOff>
    </xdr:to>
    <xdr:sp macro="" textlink="">
      <xdr:nvSpPr>
        <xdr:cNvPr id="14" name="Flèche : virage 13">
          <a:extLst>
            <a:ext uri="{FF2B5EF4-FFF2-40B4-BE49-F238E27FC236}">
              <a16:creationId xmlns:a16="http://schemas.microsoft.com/office/drawing/2014/main" id="{BD29C5CC-95F6-E1D4-4386-46A20B2A5C59}"/>
            </a:ext>
          </a:extLst>
        </xdr:cNvPr>
        <xdr:cNvSpPr/>
      </xdr:nvSpPr>
      <xdr:spPr>
        <a:xfrm rot="10800000">
          <a:off x="1904999" y="4303057"/>
          <a:ext cx="806824" cy="1187824"/>
        </a:xfrm>
        <a:prstGeom prst="ben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31750</xdr:colOff>
      <xdr:row>26</xdr:row>
      <xdr:rowOff>63500</xdr:rowOff>
    </xdr:from>
    <xdr:to>
      <xdr:col>7</xdr:col>
      <xdr:colOff>450850</xdr:colOff>
      <xdr:row>35</xdr:row>
      <xdr:rowOff>31750</xdr:rowOff>
    </xdr:to>
    <xdr:sp macro="" textlink="">
      <xdr:nvSpPr>
        <xdr:cNvPr id="18" name="Nuage 17">
          <a:extLst>
            <a:ext uri="{FF2B5EF4-FFF2-40B4-BE49-F238E27FC236}">
              <a16:creationId xmlns:a16="http://schemas.microsoft.com/office/drawing/2014/main" id="{636E16CA-F5BD-9A2E-C2D9-F3F52F687B29}"/>
            </a:ext>
            <a:ext uri="{147F2762-F138-4A5C-976F-8EAC2B608ADB}">
              <a16:predDERef xmlns:a16="http://schemas.microsoft.com/office/drawing/2014/main" pred="{BD29C5CC-95F6-E1D4-4386-46A20B2A5C59}"/>
            </a:ext>
          </a:extLst>
        </xdr:cNvPr>
        <xdr:cNvSpPr/>
      </xdr:nvSpPr>
      <xdr:spPr>
        <a:xfrm flipH="1">
          <a:off x="7191375" y="6842125"/>
          <a:ext cx="3848100" cy="1682750"/>
        </a:xfrm>
        <a:prstGeom prst="cloud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800">
              <a:solidFill>
                <a:sysClr val="windowText" lastClr="000000"/>
              </a:solidFill>
            </a:rPr>
            <a:t>Voir</a:t>
          </a:r>
          <a:r>
            <a:rPr lang="fr-FR" sz="1800" baseline="0">
              <a:solidFill>
                <a:sysClr val="windowText" lastClr="000000"/>
              </a:solidFill>
            </a:rPr>
            <a:t> feuille de vente pour plus de précisions sur les présentoirs </a:t>
          </a:r>
          <a:endParaRPr lang="fr-FR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3028389</xdr:colOff>
      <xdr:row>20</xdr:row>
      <xdr:rowOff>130547</xdr:rowOff>
    </xdr:from>
    <xdr:to>
      <xdr:col>4</xdr:col>
      <xdr:colOff>62192</xdr:colOff>
      <xdr:row>26</xdr:row>
      <xdr:rowOff>175371</xdr:rowOff>
    </xdr:to>
    <xdr:sp macro="" textlink="">
      <xdr:nvSpPr>
        <xdr:cNvPr id="2" name="Flèche : virage 1">
          <a:extLst>
            <a:ext uri="{FF2B5EF4-FFF2-40B4-BE49-F238E27FC236}">
              <a16:creationId xmlns:a16="http://schemas.microsoft.com/office/drawing/2014/main" id="{57BBD5DA-672C-4B45-818E-BA9DF97F9AE1}"/>
            </a:ext>
            <a:ext uri="{147F2762-F138-4A5C-976F-8EAC2B608ADB}">
              <a16:predDERef xmlns:a16="http://schemas.microsoft.com/office/drawing/2014/main" pred="{636E16CA-F5BD-9A2E-C2D9-F3F52F687B29}"/>
            </a:ext>
          </a:extLst>
        </xdr:cNvPr>
        <xdr:cNvSpPr/>
      </xdr:nvSpPr>
      <xdr:spPr>
        <a:xfrm rot="10800000">
          <a:off x="5181039" y="5502647"/>
          <a:ext cx="1739153" cy="1140199"/>
        </a:xfrm>
        <a:prstGeom prst="ben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403412</xdr:colOff>
      <xdr:row>21</xdr:row>
      <xdr:rowOff>8371</xdr:rowOff>
    </xdr:from>
    <xdr:to>
      <xdr:col>2</xdr:col>
      <xdr:colOff>3126442</xdr:colOff>
      <xdr:row>37</xdr:row>
      <xdr:rowOff>53764</xdr:rowOff>
    </xdr:to>
    <xdr:pic>
      <xdr:nvPicPr>
        <xdr:cNvPr id="3" name="Image 2" descr="Une image contenant dessin humoristique, capture d’écran&#10;&#10;Le contenu généré par l’IA peut être incorrect.">
          <a:extLst>
            <a:ext uri="{FF2B5EF4-FFF2-40B4-BE49-F238E27FC236}">
              <a16:creationId xmlns:a16="http://schemas.microsoft.com/office/drawing/2014/main" id="{B27F91E8-069A-28ED-4302-A1DFEEAAD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33" t="18517" r="36032" b="19815"/>
        <a:stretch/>
      </xdr:blipFill>
      <xdr:spPr>
        <a:xfrm>
          <a:off x="3440206" y="5734577"/>
          <a:ext cx="2723030" cy="3093393"/>
        </a:xfrm>
        <a:prstGeom prst="rect">
          <a:avLst/>
        </a:prstGeom>
      </xdr:spPr>
    </xdr:pic>
    <xdr:clientData/>
  </xdr:twoCellAnchor>
  <xdr:twoCellAnchor editAs="oneCell">
    <xdr:from>
      <xdr:col>0</xdr:col>
      <xdr:colOff>280147</xdr:colOff>
      <xdr:row>14</xdr:row>
      <xdr:rowOff>44823</xdr:rowOff>
    </xdr:from>
    <xdr:to>
      <xdr:col>1</xdr:col>
      <xdr:colOff>720041</xdr:colOff>
      <xdr:row>36</xdr:row>
      <xdr:rowOff>148452</xdr:rowOff>
    </xdr:to>
    <xdr:pic>
      <xdr:nvPicPr>
        <xdr:cNvPr id="4" name="Image 3" descr="Une image contenant capture d’écran, Dessin d’enfant, art&#10;&#10;Le contenu généré par l’IA peut être incorrect.">
          <a:extLst>
            <a:ext uri="{FF2B5EF4-FFF2-40B4-BE49-F238E27FC236}">
              <a16:creationId xmlns:a16="http://schemas.microsoft.com/office/drawing/2014/main" id="{A2A115F5-8E63-8F8C-D499-2FB058F17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74" t="159" r="36482" b="1240"/>
        <a:stretch/>
      </xdr:blipFill>
      <xdr:spPr>
        <a:xfrm>
          <a:off x="280147" y="3866029"/>
          <a:ext cx="1699809" cy="5224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15875</xdr:colOff>
      <xdr:row>3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782036-1066-4820-9FD6-326CC04E0FAF}"/>
            </a:ext>
            <a:ext uri="{147F2762-F138-4A5C-976F-8EAC2B608ADB}">
              <a16:predDERef xmlns:a16="http://schemas.microsoft.com/office/drawing/2014/main" pred="{8B223AEF-87E0-789A-9675-9B5E8F05AC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853" r="16963"/>
        <a:stretch/>
      </xdr:blipFill>
      <xdr:spPr>
        <a:xfrm>
          <a:off x="0" y="0"/>
          <a:ext cx="12303125" cy="1301750"/>
        </a:xfrm>
        <a:prstGeom prst="rect">
          <a:avLst/>
        </a:prstGeom>
      </xdr:spPr>
    </xdr:pic>
    <xdr:clientData/>
  </xdr:twoCellAnchor>
  <xdr:twoCellAnchor>
    <xdr:from>
      <xdr:col>1</xdr:col>
      <xdr:colOff>862852</xdr:colOff>
      <xdr:row>14</xdr:row>
      <xdr:rowOff>683557</xdr:rowOff>
    </xdr:from>
    <xdr:to>
      <xdr:col>2</xdr:col>
      <xdr:colOff>784411</xdr:colOff>
      <xdr:row>20</xdr:row>
      <xdr:rowOff>156881</xdr:rowOff>
    </xdr:to>
    <xdr:sp macro="" textlink="">
      <xdr:nvSpPr>
        <xdr:cNvPr id="3" name="Flèche : virage 2">
          <a:extLst>
            <a:ext uri="{FF2B5EF4-FFF2-40B4-BE49-F238E27FC236}">
              <a16:creationId xmlns:a16="http://schemas.microsoft.com/office/drawing/2014/main" id="{A539928B-E57E-4156-9912-3CC1694F4435}"/>
            </a:ext>
          </a:extLst>
        </xdr:cNvPr>
        <xdr:cNvSpPr/>
      </xdr:nvSpPr>
      <xdr:spPr>
        <a:xfrm rot="10800000">
          <a:off x="2190002" y="4239557"/>
          <a:ext cx="848659" cy="1143374"/>
        </a:xfrm>
        <a:prstGeom prst="ben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31749</xdr:colOff>
      <xdr:row>26</xdr:row>
      <xdr:rowOff>63500</xdr:rowOff>
    </xdr:from>
    <xdr:to>
      <xdr:col>7</xdr:col>
      <xdr:colOff>450849</xdr:colOff>
      <xdr:row>35</xdr:row>
      <xdr:rowOff>31750</xdr:rowOff>
    </xdr:to>
    <xdr:sp macro="" textlink="">
      <xdr:nvSpPr>
        <xdr:cNvPr id="4" name="Nuage 3">
          <a:extLst>
            <a:ext uri="{FF2B5EF4-FFF2-40B4-BE49-F238E27FC236}">
              <a16:creationId xmlns:a16="http://schemas.microsoft.com/office/drawing/2014/main" id="{FC0135F9-ABE9-4DB5-9A37-517240ED67EA}"/>
            </a:ext>
            <a:ext uri="{147F2762-F138-4A5C-976F-8EAC2B608ADB}">
              <a16:predDERef xmlns:a16="http://schemas.microsoft.com/office/drawing/2014/main" pred="{BD29C5CC-95F6-E1D4-4386-46A20B2A5C59}"/>
            </a:ext>
          </a:extLst>
        </xdr:cNvPr>
        <xdr:cNvSpPr/>
      </xdr:nvSpPr>
      <xdr:spPr>
        <a:xfrm flipH="1">
          <a:off x="7111999" y="6746875"/>
          <a:ext cx="3165475" cy="1682750"/>
        </a:xfrm>
        <a:prstGeom prst="cloud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600">
              <a:solidFill>
                <a:sysClr val="windowText" lastClr="000000"/>
              </a:solidFill>
            </a:rPr>
            <a:t>Voir</a:t>
          </a:r>
          <a:r>
            <a:rPr lang="fr-FR" sz="1600" baseline="0">
              <a:solidFill>
                <a:sysClr val="windowText" lastClr="000000"/>
              </a:solidFill>
            </a:rPr>
            <a:t> feuille de vente pour plus de précisions sur les présentoirs </a:t>
          </a:r>
          <a:endParaRPr lang="fr-FR" sz="16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280147</xdr:colOff>
      <xdr:row>14</xdr:row>
      <xdr:rowOff>44823</xdr:rowOff>
    </xdr:from>
    <xdr:to>
      <xdr:col>1</xdr:col>
      <xdr:colOff>720041</xdr:colOff>
      <xdr:row>37</xdr:row>
      <xdr:rowOff>34152</xdr:rowOff>
    </xdr:to>
    <xdr:pic>
      <xdr:nvPicPr>
        <xdr:cNvPr id="7" name="Image 6" descr="Une image contenant capture d’écran, Dessin d’enfant, art&#10;&#10;Le contenu généré par l’IA peut être incorrect.">
          <a:extLst>
            <a:ext uri="{FF2B5EF4-FFF2-40B4-BE49-F238E27FC236}">
              <a16:creationId xmlns:a16="http://schemas.microsoft.com/office/drawing/2014/main" id="{603EA45C-E4E4-4229-A8A3-BA00BAFCC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74" t="159" r="36482" b="1240"/>
        <a:stretch/>
      </xdr:blipFill>
      <xdr:spPr>
        <a:xfrm>
          <a:off x="280147" y="3816723"/>
          <a:ext cx="1760694" cy="48470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34925</xdr:colOff>
      <xdr:row>3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00BB41-1F4F-43D1-8790-7DFECA980315}"/>
            </a:ext>
            <a:ext uri="{147F2762-F138-4A5C-976F-8EAC2B608ADB}">
              <a16:predDERef xmlns:a16="http://schemas.microsoft.com/office/drawing/2014/main" pred="{8B223AEF-87E0-789A-9675-9B5E8F05AC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853" r="16963"/>
        <a:stretch/>
      </xdr:blipFill>
      <xdr:spPr>
        <a:xfrm>
          <a:off x="0" y="0"/>
          <a:ext cx="12160250" cy="1301750"/>
        </a:xfrm>
        <a:prstGeom prst="rect">
          <a:avLst/>
        </a:prstGeom>
      </xdr:spPr>
    </xdr:pic>
    <xdr:clientData/>
  </xdr:twoCellAnchor>
  <xdr:twoCellAnchor>
    <xdr:from>
      <xdr:col>4</xdr:col>
      <xdr:colOff>31749</xdr:colOff>
      <xdr:row>26</xdr:row>
      <xdr:rowOff>142875</xdr:rowOff>
    </xdr:from>
    <xdr:to>
      <xdr:col>7</xdr:col>
      <xdr:colOff>450849</xdr:colOff>
      <xdr:row>35</xdr:row>
      <xdr:rowOff>31750</xdr:rowOff>
    </xdr:to>
    <xdr:sp macro="" textlink="">
      <xdr:nvSpPr>
        <xdr:cNvPr id="4" name="Nuage 3">
          <a:extLst>
            <a:ext uri="{FF2B5EF4-FFF2-40B4-BE49-F238E27FC236}">
              <a16:creationId xmlns:a16="http://schemas.microsoft.com/office/drawing/2014/main" id="{25D24E09-AD5F-4420-9F36-AEF110817368}"/>
            </a:ext>
            <a:ext uri="{147F2762-F138-4A5C-976F-8EAC2B608ADB}">
              <a16:predDERef xmlns:a16="http://schemas.microsoft.com/office/drawing/2014/main" pred="{BD29C5CC-95F6-E1D4-4386-46A20B2A5C59}"/>
            </a:ext>
          </a:extLst>
        </xdr:cNvPr>
        <xdr:cNvSpPr/>
      </xdr:nvSpPr>
      <xdr:spPr>
        <a:xfrm flipH="1">
          <a:off x="7350124" y="6350000"/>
          <a:ext cx="4244975" cy="1603375"/>
        </a:xfrm>
        <a:prstGeom prst="cloud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600">
              <a:solidFill>
                <a:sysClr val="windowText" lastClr="000000"/>
              </a:solidFill>
            </a:rPr>
            <a:t>Voir</a:t>
          </a:r>
          <a:r>
            <a:rPr lang="fr-FR" sz="1600" baseline="0">
              <a:solidFill>
                <a:sysClr val="windowText" lastClr="000000"/>
              </a:solidFill>
            </a:rPr>
            <a:t> feuille de vente pour plus de précisions sur les présentoirs </a:t>
          </a:r>
          <a:endParaRPr lang="fr-FR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2980764</xdr:colOff>
      <xdr:row>20</xdr:row>
      <xdr:rowOff>44822</xdr:rowOff>
    </xdr:from>
    <xdr:to>
      <xdr:col>4</xdr:col>
      <xdr:colOff>14567</xdr:colOff>
      <xdr:row>26</xdr:row>
      <xdr:rowOff>89646</xdr:rowOff>
    </xdr:to>
    <xdr:sp macro="" textlink="">
      <xdr:nvSpPr>
        <xdr:cNvPr id="5" name="Flèche : virage 4">
          <a:extLst>
            <a:ext uri="{FF2B5EF4-FFF2-40B4-BE49-F238E27FC236}">
              <a16:creationId xmlns:a16="http://schemas.microsoft.com/office/drawing/2014/main" id="{3D3C6CC5-9B31-46BE-B430-DD330E2BF600}"/>
            </a:ext>
          </a:extLst>
        </xdr:cNvPr>
        <xdr:cNvSpPr/>
      </xdr:nvSpPr>
      <xdr:spPr>
        <a:xfrm rot="10800000">
          <a:off x="5235014" y="5270872"/>
          <a:ext cx="1961403" cy="1156074"/>
        </a:xfrm>
        <a:prstGeom prst="ben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403412</xdr:colOff>
      <xdr:row>21</xdr:row>
      <xdr:rowOff>8371</xdr:rowOff>
    </xdr:from>
    <xdr:to>
      <xdr:col>2</xdr:col>
      <xdr:colOff>3126442</xdr:colOff>
      <xdr:row>37</xdr:row>
      <xdr:rowOff>53764</xdr:rowOff>
    </xdr:to>
    <xdr:pic>
      <xdr:nvPicPr>
        <xdr:cNvPr id="6" name="Image 5" descr="Une image contenant dessin humoristique, capture d’écran&#10;&#10;Le contenu généré par l’IA peut être incorrect.">
          <a:extLst>
            <a:ext uri="{FF2B5EF4-FFF2-40B4-BE49-F238E27FC236}">
              <a16:creationId xmlns:a16="http://schemas.microsoft.com/office/drawing/2014/main" id="{2CB5A886-9AF3-4B82-BE25-CDA5C1592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33" t="18517" r="36032" b="19815"/>
        <a:stretch/>
      </xdr:blipFill>
      <xdr:spPr>
        <a:xfrm>
          <a:off x="2657662" y="5424921"/>
          <a:ext cx="2723030" cy="299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223"/>
  <sheetViews>
    <sheetView tabSelected="1" zoomScale="40" zoomScaleNormal="40" workbookViewId="0">
      <selection activeCell="Q16" sqref="Q16"/>
    </sheetView>
  </sheetViews>
  <sheetFormatPr baseColWidth="10" defaultColWidth="11.42578125" defaultRowHeight="15" customHeight="1"/>
  <cols>
    <col min="1" max="1" width="19" customWidth="1"/>
    <col min="2" max="2" width="17.5703125" customWidth="1"/>
    <col min="3" max="3" width="75.42578125" customWidth="1"/>
    <col min="4" max="4" width="7.5703125" style="2" customWidth="1"/>
    <col min="5" max="5" width="18.140625" style="2" customWidth="1"/>
    <col min="6" max="6" width="10.85546875" style="2" customWidth="1"/>
    <col min="7" max="7" width="22.28515625" customWidth="1"/>
    <col min="8" max="8" width="14.85546875" customWidth="1"/>
    <col min="9" max="9" width="20.28515625" bestFit="1" customWidth="1"/>
  </cols>
  <sheetData>
    <row r="1" spans="1:8" ht="71.25" customHeight="1">
      <c r="A1" s="22"/>
      <c r="B1" s="22"/>
      <c r="C1" s="23"/>
      <c r="D1" s="24"/>
      <c r="E1" s="24"/>
      <c r="F1" s="25"/>
      <c r="G1" s="25"/>
      <c r="H1" s="26"/>
    </row>
    <row r="3" spans="1:8" ht="15.75">
      <c r="A3" s="1"/>
      <c r="B3" s="1"/>
      <c r="C3" s="5"/>
      <c r="F3" s="3"/>
      <c r="G3" s="3"/>
      <c r="H3" s="4"/>
    </row>
    <row r="4" spans="1:8" ht="23.25">
      <c r="A4" s="150" t="s">
        <v>0</v>
      </c>
      <c r="B4" s="150"/>
      <c r="C4" s="150"/>
      <c r="D4" s="150"/>
      <c r="E4" s="150"/>
      <c r="F4" s="150"/>
      <c r="G4" s="150"/>
      <c r="H4" s="150"/>
    </row>
    <row r="5" spans="1:8" ht="21">
      <c r="A5" s="27"/>
      <c r="B5" s="27"/>
      <c r="C5" s="27"/>
      <c r="D5" s="27"/>
      <c r="E5" s="27"/>
      <c r="F5" s="27"/>
      <c r="G5" s="27"/>
      <c r="H5" s="27"/>
    </row>
    <row r="6" spans="1:8">
      <c r="A6" s="15" t="s">
        <v>1</v>
      </c>
      <c r="B6" s="15"/>
      <c r="C6" s="15"/>
      <c r="D6" s="6"/>
      <c r="E6" s="6"/>
      <c r="F6" s="8"/>
      <c r="G6" s="8"/>
      <c r="H6" s="9"/>
    </row>
    <row r="7" spans="1:8">
      <c r="A7" s="15" t="s">
        <v>2</v>
      </c>
      <c r="B7" s="15"/>
      <c r="C7" s="15"/>
      <c r="D7" s="6"/>
      <c r="E7" s="6"/>
      <c r="F7" s="8"/>
      <c r="G7" s="8"/>
      <c r="H7" s="9"/>
    </row>
    <row r="8" spans="1:8">
      <c r="A8" s="15" t="s">
        <v>3</v>
      </c>
      <c r="B8" s="15"/>
      <c r="C8" s="15"/>
      <c r="D8" s="6"/>
      <c r="E8" s="6"/>
      <c r="F8" s="10"/>
      <c r="G8" s="10"/>
      <c r="H8" s="9"/>
    </row>
    <row r="9" spans="1:8">
      <c r="A9" s="15" t="s">
        <v>4</v>
      </c>
      <c r="B9" s="15"/>
      <c r="C9" s="15"/>
      <c r="D9" s="6"/>
      <c r="E9" s="6"/>
      <c r="F9" s="10"/>
      <c r="G9" s="10"/>
      <c r="H9" s="9"/>
    </row>
    <row r="10" spans="1:8">
      <c r="A10" s="15" t="s">
        <v>5</v>
      </c>
      <c r="B10" s="15"/>
      <c r="C10" s="15"/>
      <c r="D10" s="7"/>
      <c r="E10" s="7"/>
      <c r="F10" s="10"/>
      <c r="G10" s="17"/>
      <c r="H10" s="9"/>
    </row>
    <row r="11" spans="1:8">
      <c r="A11" s="16" t="s">
        <v>6</v>
      </c>
      <c r="B11" s="16"/>
      <c r="C11" s="13"/>
      <c r="D11" s="7"/>
      <c r="E11" s="7"/>
      <c r="F11" s="8"/>
      <c r="G11" s="8"/>
      <c r="H11" s="9"/>
    </row>
    <row r="12" spans="1:8" ht="18" customHeight="1">
      <c r="A12" s="16"/>
      <c r="B12" s="16"/>
      <c r="C12" s="13"/>
      <c r="D12" s="7"/>
      <c r="E12" s="7"/>
      <c r="F12" s="8"/>
      <c r="G12" s="8"/>
      <c r="H12" s="9"/>
    </row>
    <row r="13" spans="1:8" ht="31.5" customHeight="1">
      <c r="A13" s="151" t="s">
        <v>7</v>
      </c>
      <c r="B13" s="151"/>
      <c r="C13" s="151" t="s">
        <v>7</v>
      </c>
      <c r="D13" s="151"/>
      <c r="E13" s="151"/>
      <c r="F13" s="151"/>
      <c r="G13" s="151"/>
      <c r="H13" s="151"/>
    </row>
    <row r="14" spans="1:8">
      <c r="A14" s="14"/>
      <c r="B14" s="14"/>
      <c r="C14" s="14"/>
      <c r="D14" s="29"/>
      <c r="E14" s="29"/>
      <c r="F14" s="29"/>
      <c r="G14" s="11"/>
      <c r="H14" s="9"/>
    </row>
    <row r="15" spans="1:8" ht="63.75" customHeight="1">
      <c r="A15" s="14"/>
      <c r="B15" s="14"/>
      <c r="C15" s="148" t="s">
        <v>8</v>
      </c>
      <c r="D15" s="29"/>
      <c r="E15" s="29"/>
      <c r="F15" s="107"/>
      <c r="G15" s="28"/>
      <c r="H15" s="28"/>
    </row>
    <row r="16" spans="1:8">
      <c r="A16" s="14"/>
      <c r="B16" s="14"/>
      <c r="C16" s="14"/>
      <c r="D16" s="29"/>
      <c r="E16" s="29"/>
      <c r="F16" s="29"/>
      <c r="G16" s="11"/>
      <c r="H16" s="9"/>
    </row>
    <row r="17" spans="1:8">
      <c r="A17" s="14"/>
      <c r="B17" s="14"/>
      <c r="C17" s="14"/>
      <c r="D17" s="29"/>
      <c r="E17" s="29"/>
      <c r="F17" s="29"/>
      <c r="G17" s="11"/>
      <c r="H17" s="9"/>
    </row>
    <row r="18" spans="1:8" ht="18.75" customHeight="1">
      <c r="A18" s="14"/>
      <c r="B18" s="14"/>
      <c r="C18" s="14"/>
      <c r="D18" s="152" t="s">
        <v>9</v>
      </c>
      <c r="E18" s="153"/>
      <c r="F18" s="153"/>
      <c r="G18" s="153"/>
      <c r="H18" s="153"/>
    </row>
    <row r="19" spans="1:8" ht="15" customHeight="1">
      <c r="A19" s="14"/>
      <c r="B19" s="14"/>
      <c r="C19" s="14"/>
      <c r="D19" s="153"/>
      <c r="E19" s="153"/>
      <c r="F19" s="153"/>
      <c r="G19" s="153"/>
      <c r="H19" s="153"/>
    </row>
    <row r="20" spans="1:8" ht="15" customHeight="1">
      <c r="A20" s="18"/>
      <c r="B20" s="18"/>
      <c r="C20" s="19"/>
      <c r="D20" s="153"/>
      <c r="E20" s="153"/>
      <c r="F20" s="153"/>
      <c r="G20" s="153"/>
      <c r="H20" s="153"/>
    </row>
    <row r="21" spans="1:8" ht="15" customHeight="1">
      <c r="A21" s="12"/>
      <c r="B21" s="12"/>
      <c r="C21" s="12"/>
      <c r="D21" s="153"/>
      <c r="E21" s="153"/>
      <c r="F21" s="153"/>
      <c r="G21" s="153"/>
      <c r="H21" s="153"/>
    </row>
    <row r="22" spans="1:8">
      <c r="A22" s="12"/>
      <c r="B22" s="12"/>
      <c r="D22" s="7"/>
      <c r="E22" s="7"/>
      <c r="F22" s="7"/>
      <c r="G22" s="12"/>
      <c r="H22" s="12"/>
    </row>
    <row r="23" spans="1:8"/>
    <row r="24" spans="1:8"/>
    <row r="25" spans="1:8">
      <c r="A25" s="14"/>
      <c r="B25" s="14"/>
      <c r="D25" s="29"/>
      <c r="E25" s="29"/>
      <c r="F25" s="29"/>
      <c r="G25" s="11"/>
      <c r="H25" s="9"/>
    </row>
    <row r="26" spans="1:8">
      <c r="A26" s="14"/>
      <c r="B26" s="14"/>
      <c r="D26" s="29"/>
      <c r="E26" s="29"/>
      <c r="F26" s="29"/>
      <c r="G26" s="11"/>
      <c r="H26" s="9"/>
    </row>
    <row r="27" spans="1:8">
      <c r="A27" s="14"/>
      <c r="B27" s="14"/>
      <c r="C27" s="14"/>
      <c r="D27" s="29"/>
      <c r="E27" s="29"/>
      <c r="F27" s="29"/>
      <c r="G27" s="11"/>
      <c r="H27" s="9"/>
    </row>
    <row r="28" spans="1:8">
      <c r="A28" s="14"/>
      <c r="B28" s="14"/>
      <c r="C28" s="14"/>
      <c r="D28" s="29"/>
      <c r="E28" s="29"/>
      <c r="F28" s="29"/>
      <c r="G28" s="11"/>
      <c r="H28" s="9"/>
    </row>
    <row r="29" spans="1:8">
      <c r="A29" s="14"/>
      <c r="B29" s="14"/>
      <c r="C29" s="21"/>
      <c r="D29" s="29"/>
      <c r="E29" s="29"/>
      <c r="F29" s="29"/>
      <c r="G29" s="11"/>
      <c r="H29" s="9"/>
    </row>
    <row r="30" spans="1:8">
      <c r="A30" s="14"/>
      <c r="B30" s="14"/>
      <c r="C30" s="14"/>
      <c r="D30" s="29"/>
      <c r="E30" s="29"/>
      <c r="F30" s="29"/>
      <c r="G30" s="11"/>
      <c r="H30" s="9"/>
    </row>
    <row r="31" spans="1:8">
      <c r="A31" s="18"/>
      <c r="B31" s="18"/>
      <c r="C31" s="19"/>
      <c r="D31" s="20"/>
      <c r="E31" s="20"/>
      <c r="F31" s="108"/>
    </row>
    <row r="32" spans="1:8">
      <c r="A32" s="12"/>
      <c r="B32" s="12"/>
      <c r="C32" s="12"/>
      <c r="D32" s="7"/>
      <c r="E32" s="7"/>
      <c r="F32" s="7"/>
      <c r="G32" s="12"/>
      <c r="H32" s="12"/>
    </row>
    <row r="33" spans="1:10">
      <c r="A33" s="12"/>
      <c r="B33" s="12"/>
      <c r="D33" s="7"/>
      <c r="E33" s="7"/>
      <c r="F33" s="7"/>
      <c r="G33" s="12"/>
      <c r="H33" s="12"/>
    </row>
    <row r="34" spans="1:10"/>
    <row r="35" spans="1:10"/>
    <row r="36" spans="1:10"/>
    <row r="37" spans="1:10"/>
    <row r="38" spans="1:10"/>
    <row r="39" spans="1:10" ht="56.25">
      <c r="A39" s="30" t="s">
        <v>10</v>
      </c>
      <c r="B39" s="30" t="s">
        <v>11</v>
      </c>
      <c r="C39" s="31" t="s">
        <v>12</v>
      </c>
      <c r="D39" s="32" t="s">
        <v>13</v>
      </c>
      <c r="E39" s="34" t="s">
        <v>14</v>
      </c>
      <c r="F39" s="33" t="s">
        <v>15</v>
      </c>
      <c r="G39" s="34" t="s">
        <v>16</v>
      </c>
      <c r="H39" s="35" t="s">
        <v>17</v>
      </c>
      <c r="I39" s="36"/>
    </row>
    <row r="40" spans="1:10" ht="18" customHeight="1">
      <c r="A40" s="37"/>
      <c r="B40" s="38"/>
      <c r="C40" s="39" t="s">
        <v>18</v>
      </c>
      <c r="D40" s="39"/>
      <c r="E40" s="39"/>
      <c r="F40" s="40"/>
      <c r="G40" s="41"/>
      <c r="H40" s="42"/>
      <c r="I40" s="36"/>
    </row>
    <row r="41" spans="1:10" ht="18" customHeight="1">
      <c r="A41" s="36"/>
      <c r="B41" s="36"/>
      <c r="C41" s="43" t="s">
        <v>19</v>
      </c>
      <c r="D41" s="44"/>
      <c r="E41" s="44"/>
      <c r="F41" s="44"/>
      <c r="G41" s="45"/>
      <c r="H41" s="46"/>
      <c r="I41" s="36"/>
    </row>
    <row r="42" spans="1:10" ht="18" customHeight="1">
      <c r="A42" s="47" t="s">
        <v>20</v>
      </c>
      <c r="B42" s="48" t="s">
        <v>21</v>
      </c>
      <c r="C42" s="49" t="s">
        <v>22</v>
      </c>
      <c r="D42" s="50">
        <v>5</v>
      </c>
      <c r="E42" s="119">
        <v>5</v>
      </c>
      <c r="F42" s="112">
        <v>4.1100000000000003</v>
      </c>
      <c r="G42" s="113"/>
      <c r="H42" s="99">
        <f t="shared" ref="H42:H54" si="0">F42*G42</f>
        <v>0</v>
      </c>
      <c r="I42" s="36"/>
      <c r="J42" s="146"/>
    </row>
    <row r="43" spans="1:10" ht="18" customHeight="1">
      <c r="A43" s="52" t="s">
        <v>23</v>
      </c>
      <c r="B43" s="53" t="s">
        <v>24</v>
      </c>
      <c r="C43" s="54" t="s">
        <v>25</v>
      </c>
      <c r="D43" s="55">
        <v>5</v>
      </c>
      <c r="E43" s="120"/>
      <c r="F43" s="112">
        <v>4.1100000000000003</v>
      </c>
      <c r="G43" s="114"/>
      <c r="H43" s="100">
        <f t="shared" si="0"/>
        <v>0</v>
      </c>
      <c r="I43" s="36"/>
      <c r="J43" s="146"/>
    </row>
    <row r="44" spans="1:10" ht="18" customHeight="1">
      <c r="A44" s="52" t="s">
        <v>26</v>
      </c>
      <c r="B44" s="53" t="s">
        <v>27</v>
      </c>
      <c r="C44" s="54" t="s">
        <v>28</v>
      </c>
      <c r="D44" s="55">
        <v>5</v>
      </c>
      <c r="E44" s="120"/>
      <c r="F44" s="112">
        <v>4.1100000000000003</v>
      </c>
      <c r="G44" s="114"/>
      <c r="H44" s="100">
        <f t="shared" si="0"/>
        <v>0</v>
      </c>
      <c r="I44" s="36"/>
      <c r="J44" s="146"/>
    </row>
    <row r="45" spans="1:10" ht="18" customHeight="1">
      <c r="A45" s="52" t="s">
        <v>29</v>
      </c>
      <c r="B45" s="53" t="s">
        <v>30</v>
      </c>
      <c r="C45" s="54" t="s">
        <v>31</v>
      </c>
      <c r="D45" s="55">
        <v>5</v>
      </c>
      <c r="E45" s="120"/>
      <c r="F45" s="112">
        <v>4.1100000000000003</v>
      </c>
      <c r="G45" s="114"/>
      <c r="H45" s="100">
        <f t="shared" si="0"/>
        <v>0</v>
      </c>
      <c r="I45" s="36"/>
      <c r="J45" s="146"/>
    </row>
    <row r="46" spans="1:10" ht="18" customHeight="1">
      <c r="A46" s="52" t="s">
        <v>32</v>
      </c>
      <c r="B46" s="53" t="s">
        <v>33</v>
      </c>
      <c r="C46" s="54" t="s">
        <v>34</v>
      </c>
      <c r="D46" s="55">
        <v>5</v>
      </c>
      <c r="E46" s="120"/>
      <c r="F46" s="112">
        <v>4.1100000000000003</v>
      </c>
      <c r="G46" s="114"/>
      <c r="H46" s="100">
        <f t="shared" si="0"/>
        <v>0</v>
      </c>
      <c r="I46" s="36"/>
      <c r="J46" s="146"/>
    </row>
    <row r="47" spans="1:10" ht="18" customHeight="1">
      <c r="A47" s="52" t="s">
        <v>35</v>
      </c>
      <c r="B47" s="53" t="s">
        <v>36</v>
      </c>
      <c r="C47" s="54" t="s">
        <v>37</v>
      </c>
      <c r="D47" s="55">
        <v>5</v>
      </c>
      <c r="E47" s="120"/>
      <c r="F47" s="112">
        <v>4.1100000000000003</v>
      </c>
      <c r="G47" s="114"/>
      <c r="H47" s="100">
        <f t="shared" si="0"/>
        <v>0</v>
      </c>
      <c r="I47" s="36"/>
      <c r="J47" s="146"/>
    </row>
    <row r="48" spans="1:10" ht="18" customHeight="1">
      <c r="A48" s="57" t="s">
        <v>38</v>
      </c>
      <c r="B48" s="58" t="s">
        <v>39</v>
      </c>
      <c r="C48" s="59" t="s">
        <v>40</v>
      </c>
      <c r="D48" s="55">
        <v>5</v>
      </c>
      <c r="E48" s="120">
        <v>5</v>
      </c>
      <c r="F48" s="112">
        <v>4.1100000000000003</v>
      </c>
      <c r="G48" s="114"/>
      <c r="H48" s="100">
        <f t="shared" si="0"/>
        <v>0</v>
      </c>
      <c r="I48" s="36"/>
      <c r="J48" s="146"/>
    </row>
    <row r="49" spans="1:10" ht="18" customHeight="1">
      <c r="A49" s="57" t="s">
        <v>41</v>
      </c>
      <c r="B49" s="58" t="s">
        <v>42</v>
      </c>
      <c r="C49" s="59" t="s">
        <v>43</v>
      </c>
      <c r="D49" s="55">
        <v>5</v>
      </c>
      <c r="E49" s="120">
        <v>5</v>
      </c>
      <c r="F49" s="112">
        <v>4.1100000000000003</v>
      </c>
      <c r="G49" s="114"/>
      <c r="H49" s="100">
        <f t="shared" si="0"/>
        <v>0</v>
      </c>
      <c r="I49" s="36"/>
      <c r="J49" s="146"/>
    </row>
    <row r="50" spans="1:10" ht="18" customHeight="1">
      <c r="A50" s="52" t="s">
        <v>44</v>
      </c>
      <c r="B50" s="53" t="s">
        <v>45</v>
      </c>
      <c r="C50" s="54" t="s">
        <v>46</v>
      </c>
      <c r="D50" s="55">
        <v>5</v>
      </c>
      <c r="E50" s="120"/>
      <c r="F50" s="112">
        <v>4.1100000000000003</v>
      </c>
      <c r="G50" s="114"/>
      <c r="H50" s="100">
        <f t="shared" si="0"/>
        <v>0</v>
      </c>
      <c r="I50" s="36"/>
      <c r="J50" s="146"/>
    </row>
    <row r="51" spans="1:10" ht="18" customHeight="1">
      <c r="A51" s="57" t="s">
        <v>47</v>
      </c>
      <c r="B51" s="58" t="s">
        <v>48</v>
      </c>
      <c r="C51" s="59" t="s">
        <v>49</v>
      </c>
      <c r="D51" s="55">
        <v>5</v>
      </c>
      <c r="E51" s="120">
        <v>5</v>
      </c>
      <c r="F51" s="112">
        <v>4.1100000000000003</v>
      </c>
      <c r="G51" s="114"/>
      <c r="H51" s="100">
        <f t="shared" si="0"/>
        <v>0</v>
      </c>
      <c r="I51" s="36"/>
      <c r="J51" s="146"/>
    </row>
    <row r="52" spans="1:10" ht="18" customHeight="1">
      <c r="A52" s="52" t="s">
        <v>50</v>
      </c>
      <c r="B52" s="53" t="s">
        <v>51</v>
      </c>
      <c r="C52" s="54" t="s">
        <v>52</v>
      </c>
      <c r="D52" s="55">
        <v>5</v>
      </c>
      <c r="E52" s="120"/>
      <c r="F52" s="112">
        <v>4.1100000000000003</v>
      </c>
      <c r="G52" s="114"/>
      <c r="H52" s="100">
        <f t="shared" si="0"/>
        <v>0</v>
      </c>
      <c r="I52" s="36"/>
      <c r="J52" s="146"/>
    </row>
    <row r="53" spans="1:10" ht="18" customHeight="1">
      <c r="A53" s="57" t="s">
        <v>53</v>
      </c>
      <c r="B53" s="58" t="s">
        <v>54</v>
      </c>
      <c r="C53" s="59" t="s">
        <v>55</v>
      </c>
      <c r="D53" s="55">
        <v>5</v>
      </c>
      <c r="E53" s="120">
        <v>5</v>
      </c>
      <c r="F53" s="112">
        <v>4.1100000000000003</v>
      </c>
      <c r="G53" s="114"/>
      <c r="H53" s="100">
        <f t="shared" si="0"/>
        <v>0</v>
      </c>
      <c r="I53" s="36"/>
      <c r="J53" s="146"/>
    </row>
    <row r="54" spans="1:10" ht="18" customHeight="1">
      <c r="A54" s="52" t="s">
        <v>56</v>
      </c>
      <c r="B54" s="53" t="s">
        <v>57</v>
      </c>
      <c r="C54" s="54" t="s">
        <v>58</v>
      </c>
      <c r="D54" s="55">
        <v>5</v>
      </c>
      <c r="E54" s="120"/>
      <c r="F54" s="112">
        <v>4.1100000000000003</v>
      </c>
      <c r="G54" s="114"/>
      <c r="H54" s="100">
        <f t="shared" si="0"/>
        <v>0</v>
      </c>
      <c r="I54" s="36"/>
      <c r="J54" s="146"/>
    </row>
    <row r="55" spans="1:10" ht="18" customHeight="1">
      <c r="A55" s="36"/>
      <c r="B55" s="36"/>
      <c r="C55" s="43" t="s">
        <v>59</v>
      </c>
      <c r="D55" s="44"/>
      <c r="E55" s="44"/>
      <c r="F55" s="112"/>
      <c r="G55" s="109"/>
      <c r="H55" s="99"/>
      <c r="I55" s="36"/>
      <c r="J55" s="146"/>
    </row>
    <row r="56" spans="1:10" ht="18" customHeight="1">
      <c r="A56" s="52" t="s">
        <v>60</v>
      </c>
      <c r="B56" s="53" t="s">
        <v>61</v>
      </c>
      <c r="C56" s="54" t="s">
        <v>62</v>
      </c>
      <c r="D56" s="55">
        <v>5</v>
      </c>
      <c r="E56" s="120"/>
      <c r="F56" s="112">
        <v>3.86</v>
      </c>
      <c r="G56" s="114"/>
      <c r="H56" s="100">
        <f t="shared" ref="H56:H91" si="1">F56*G56</f>
        <v>0</v>
      </c>
      <c r="I56" s="36"/>
      <c r="J56" s="146"/>
    </row>
    <row r="57" spans="1:10" ht="18" customHeight="1">
      <c r="A57" s="52" t="s">
        <v>63</v>
      </c>
      <c r="B57" s="53" t="s">
        <v>64</v>
      </c>
      <c r="C57" s="54" t="s">
        <v>65</v>
      </c>
      <c r="D57" s="55">
        <v>5</v>
      </c>
      <c r="E57" s="120"/>
      <c r="F57" s="112">
        <v>3.86</v>
      </c>
      <c r="G57" s="114"/>
      <c r="H57" s="100">
        <f t="shared" si="1"/>
        <v>0</v>
      </c>
      <c r="I57" s="36"/>
      <c r="J57" s="146"/>
    </row>
    <row r="58" spans="1:10" ht="18" customHeight="1">
      <c r="A58" s="52" t="s">
        <v>66</v>
      </c>
      <c r="B58" s="53" t="s">
        <v>67</v>
      </c>
      <c r="C58" s="54" t="s">
        <v>68</v>
      </c>
      <c r="D58" s="55">
        <v>5</v>
      </c>
      <c r="E58" s="120"/>
      <c r="F58" s="112">
        <v>3.86</v>
      </c>
      <c r="G58" s="114"/>
      <c r="H58" s="100">
        <f t="shared" si="1"/>
        <v>0</v>
      </c>
      <c r="I58" s="36"/>
      <c r="J58" s="146"/>
    </row>
    <row r="59" spans="1:10" ht="18" customHeight="1">
      <c r="A59" s="52" t="s">
        <v>69</v>
      </c>
      <c r="B59" s="53" t="s">
        <v>70</v>
      </c>
      <c r="C59" s="54" t="s">
        <v>71</v>
      </c>
      <c r="D59" s="55">
        <v>5</v>
      </c>
      <c r="E59" s="120"/>
      <c r="F59" s="112">
        <v>3.86</v>
      </c>
      <c r="G59" s="114"/>
      <c r="H59" s="100">
        <f t="shared" si="1"/>
        <v>0</v>
      </c>
      <c r="I59" s="36"/>
      <c r="J59" s="146"/>
    </row>
    <row r="60" spans="1:10" ht="18" customHeight="1">
      <c r="A60" s="52" t="s">
        <v>72</v>
      </c>
      <c r="B60" s="53" t="s">
        <v>73</v>
      </c>
      <c r="C60" s="54" t="s">
        <v>74</v>
      </c>
      <c r="D60" s="55">
        <v>5</v>
      </c>
      <c r="E60" s="120"/>
      <c r="F60" s="112">
        <v>3.86</v>
      </c>
      <c r="G60" s="114"/>
      <c r="H60" s="100">
        <f t="shared" si="1"/>
        <v>0</v>
      </c>
      <c r="I60" s="36"/>
      <c r="J60" s="146"/>
    </row>
    <row r="61" spans="1:10" ht="18" customHeight="1">
      <c r="A61" s="52" t="s">
        <v>75</v>
      </c>
      <c r="B61" s="53" t="s">
        <v>76</v>
      </c>
      <c r="C61" s="54" t="s">
        <v>77</v>
      </c>
      <c r="D61" s="55">
        <v>5</v>
      </c>
      <c r="E61" s="120"/>
      <c r="F61" s="112">
        <v>3.86</v>
      </c>
      <c r="G61" s="114"/>
      <c r="H61" s="100">
        <f t="shared" si="1"/>
        <v>0</v>
      </c>
      <c r="I61" s="36"/>
      <c r="J61" s="146"/>
    </row>
    <row r="62" spans="1:10" ht="18" customHeight="1">
      <c r="A62" s="52" t="s">
        <v>78</v>
      </c>
      <c r="B62" s="53" t="s">
        <v>79</v>
      </c>
      <c r="C62" s="54" t="s">
        <v>80</v>
      </c>
      <c r="D62" s="55">
        <v>5</v>
      </c>
      <c r="E62" s="120"/>
      <c r="F62" s="112">
        <v>3.86</v>
      </c>
      <c r="G62" s="114"/>
      <c r="H62" s="100">
        <f t="shared" si="1"/>
        <v>0</v>
      </c>
      <c r="I62" s="36"/>
      <c r="J62" s="146"/>
    </row>
    <row r="63" spans="1:10" ht="18" customHeight="1">
      <c r="A63" s="52" t="s">
        <v>81</v>
      </c>
      <c r="B63" s="53" t="s">
        <v>82</v>
      </c>
      <c r="C63" s="54" t="s">
        <v>83</v>
      </c>
      <c r="D63" s="55">
        <v>5</v>
      </c>
      <c r="E63" s="120"/>
      <c r="F63" s="112">
        <v>3.86</v>
      </c>
      <c r="G63" s="114"/>
      <c r="H63" s="100">
        <f t="shared" si="1"/>
        <v>0</v>
      </c>
      <c r="I63" s="36"/>
      <c r="J63" s="146"/>
    </row>
    <row r="64" spans="1:10" ht="18" customHeight="1">
      <c r="A64" s="52" t="s">
        <v>84</v>
      </c>
      <c r="B64" s="53" t="s">
        <v>85</v>
      </c>
      <c r="C64" s="54" t="s">
        <v>86</v>
      </c>
      <c r="D64" s="55">
        <v>5</v>
      </c>
      <c r="E64" s="120"/>
      <c r="F64" s="112">
        <v>3.86</v>
      </c>
      <c r="G64" s="114"/>
      <c r="H64" s="100">
        <f t="shared" si="1"/>
        <v>0</v>
      </c>
      <c r="I64" s="36"/>
      <c r="J64" s="146"/>
    </row>
    <row r="65" spans="1:10" ht="18" customHeight="1">
      <c r="A65" s="52" t="s">
        <v>87</v>
      </c>
      <c r="B65" s="53" t="s">
        <v>88</v>
      </c>
      <c r="C65" s="54" t="s">
        <v>89</v>
      </c>
      <c r="D65" s="55">
        <v>5</v>
      </c>
      <c r="E65" s="120"/>
      <c r="F65" s="112">
        <v>3.86</v>
      </c>
      <c r="G65" s="114"/>
      <c r="H65" s="100">
        <f t="shared" si="1"/>
        <v>0</v>
      </c>
      <c r="I65" s="36"/>
      <c r="J65" s="146"/>
    </row>
    <row r="66" spans="1:10" ht="18" customHeight="1">
      <c r="A66" s="52" t="s">
        <v>90</v>
      </c>
      <c r="B66" s="53" t="s">
        <v>91</v>
      </c>
      <c r="C66" s="54" t="s">
        <v>92</v>
      </c>
      <c r="D66" s="55">
        <v>5</v>
      </c>
      <c r="E66" s="120"/>
      <c r="F66" s="112">
        <v>3.86</v>
      </c>
      <c r="G66" s="114"/>
      <c r="H66" s="100">
        <f t="shared" si="1"/>
        <v>0</v>
      </c>
      <c r="I66" s="36"/>
      <c r="J66" s="146"/>
    </row>
    <row r="67" spans="1:10" ht="18" customHeight="1">
      <c r="A67" s="52" t="s">
        <v>93</v>
      </c>
      <c r="B67" s="53" t="s">
        <v>94</v>
      </c>
      <c r="C67" s="54" t="s">
        <v>95</v>
      </c>
      <c r="D67" s="55">
        <v>5</v>
      </c>
      <c r="E67" s="120"/>
      <c r="F67" s="112">
        <v>3.86</v>
      </c>
      <c r="G67" s="114"/>
      <c r="H67" s="100">
        <f t="shared" si="1"/>
        <v>0</v>
      </c>
      <c r="I67" s="36"/>
      <c r="J67" s="146"/>
    </row>
    <row r="68" spans="1:10" ht="18" customHeight="1">
      <c r="A68" s="52" t="s">
        <v>96</v>
      </c>
      <c r="B68" s="53" t="s">
        <v>97</v>
      </c>
      <c r="C68" s="54" t="s">
        <v>98</v>
      </c>
      <c r="D68" s="55">
        <v>5</v>
      </c>
      <c r="E68" s="120"/>
      <c r="F68" s="112">
        <v>3.86</v>
      </c>
      <c r="G68" s="114"/>
      <c r="H68" s="100">
        <f t="shared" si="1"/>
        <v>0</v>
      </c>
      <c r="I68" s="36"/>
      <c r="J68" s="146"/>
    </row>
    <row r="69" spans="1:10" ht="18" customHeight="1">
      <c r="A69" s="52" t="s">
        <v>99</v>
      </c>
      <c r="B69" s="53" t="s">
        <v>100</v>
      </c>
      <c r="C69" s="54" t="s">
        <v>101</v>
      </c>
      <c r="D69" s="55">
        <v>5</v>
      </c>
      <c r="E69" s="120"/>
      <c r="F69" s="112">
        <v>3.86</v>
      </c>
      <c r="G69" s="114"/>
      <c r="H69" s="100">
        <f t="shared" si="1"/>
        <v>0</v>
      </c>
      <c r="I69" s="36"/>
      <c r="J69" s="146"/>
    </row>
    <row r="70" spans="1:10" ht="18" customHeight="1">
      <c r="A70" s="52" t="s">
        <v>102</v>
      </c>
      <c r="B70" s="53" t="s">
        <v>103</v>
      </c>
      <c r="C70" s="54" t="s">
        <v>104</v>
      </c>
      <c r="D70" s="55">
        <v>5</v>
      </c>
      <c r="E70" s="120"/>
      <c r="F70" s="112">
        <v>3.86</v>
      </c>
      <c r="G70" s="114"/>
      <c r="H70" s="100">
        <f t="shared" si="1"/>
        <v>0</v>
      </c>
      <c r="I70" s="36"/>
      <c r="J70" s="146"/>
    </row>
    <row r="71" spans="1:10" ht="18" customHeight="1">
      <c r="A71" s="52" t="s">
        <v>105</v>
      </c>
      <c r="B71" s="53" t="s">
        <v>106</v>
      </c>
      <c r="C71" s="54" t="s">
        <v>107</v>
      </c>
      <c r="D71" s="55">
        <v>5</v>
      </c>
      <c r="E71" s="120"/>
      <c r="F71" s="112">
        <v>3.86</v>
      </c>
      <c r="G71" s="114"/>
      <c r="H71" s="100">
        <f t="shared" si="1"/>
        <v>0</v>
      </c>
      <c r="I71" s="36"/>
      <c r="J71" s="146"/>
    </row>
    <row r="72" spans="1:10" ht="18" customHeight="1">
      <c r="A72" s="52" t="s">
        <v>108</v>
      </c>
      <c r="B72" s="53" t="s">
        <v>109</v>
      </c>
      <c r="C72" s="54" t="s">
        <v>110</v>
      </c>
      <c r="D72" s="55">
        <v>5</v>
      </c>
      <c r="E72" s="120"/>
      <c r="F72" s="112">
        <v>3.86</v>
      </c>
      <c r="G72" s="114"/>
      <c r="H72" s="100">
        <f t="shared" si="1"/>
        <v>0</v>
      </c>
      <c r="I72" s="36"/>
      <c r="J72" s="146"/>
    </row>
    <row r="73" spans="1:10" ht="18" customHeight="1">
      <c r="A73" s="52" t="s">
        <v>111</v>
      </c>
      <c r="B73" s="53" t="s">
        <v>112</v>
      </c>
      <c r="C73" s="54" t="s">
        <v>113</v>
      </c>
      <c r="D73" s="55">
        <v>5</v>
      </c>
      <c r="E73" s="120"/>
      <c r="F73" s="112">
        <v>3.86</v>
      </c>
      <c r="G73" s="114"/>
      <c r="H73" s="100">
        <f t="shared" si="1"/>
        <v>0</v>
      </c>
      <c r="I73" s="36"/>
      <c r="J73" s="146"/>
    </row>
    <row r="74" spans="1:10" ht="18" customHeight="1">
      <c r="A74" s="52" t="s">
        <v>114</v>
      </c>
      <c r="B74" s="53" t="s">
        <v>115</v>
      </c>
      <c r="C74" s="54" t="s">
        <v>116</v>
      </c>
      <c r="D74" s="55">
        <v>5</v>
      </c>
      <c r="E74" s="120"/>
      <c r="F74" s="112">
        <v>3.86</v>
      </c>
      <c r="G74" s="114"/>
      <c r="H74" s="100">
        <f t="shared" si="1"/>
        <v>0</v>
      </c>
      <c r="I74" s="36"/>
      <c r="J74" s="146"/>
    </row>
    <row r="75" spans="1:10" ht="18" customHeight="1">
      <c r="A75" s="52" t="s">
        <v>117</v>
      </c>
      <c r="B75" s="53" t="s">
        <v>118</v>
      </c>
      <c r="C75" s="54" t="s">
        <v>119</v>
      </c>
      <c r="D75" s="55">
        <v>5</v>
      </c>
      <c r="E75" s="120"/>
      <c r="F75" s="112">
        <v>3.86</v>
      </c>
      <c r="G75" s="114"/>
      <c r="H75" s="100">
        <f t="shared" si="1"/>
        <v>0</v>
      </c>
      <c r="I75" s="36"/>
      <c r="J75" s="146"/>
    </row>
    <row r="76" spans="1:10" ht="18" customHeight="1">
      <c r="A76" s="52" t="s">
        <v>120</v>
      </c>
      <c r="B76" s="53" t="s">
        <v>121</v>
      </c>
      <c r="C76" s="54" t="s">
        <v>122</v>
      </c>
      <c r="D76" s="55">
        <v>5</v>
      </c>
      <c r="E76" s="120"/>
      <c r="F76" s="112">
        <v>3.86</v>
      </c>
      <c r="G76" s="114"/>
      <c r="H76" s="100">
        <f t="shared" si="1"/>
        <v>0</v>
      </c>
      <c r="I76" s="36"/>
      <c r="J76" s="146"/>
    </row>
    <row r="77" spans="1:10" ht="18" customHeight="1">
      <c r="A77" s="52" t="s">
        <v>123</v>
      </c>
      <c r="B77" s="53" t="s">
        <v>124</v>
      </c>
      <c r="C77" s="54" t="s">
        <v>125</v>
      </c>
      <c r="D77" s="55">
        <v>5</v>
      </c>
      <c r="E77" s="120"/>
      <c r="F77" s="112">
        <v>3.86</v>
      </c>
      <c r="G77" s="114"/>
      <c r="H77" s="100">
        <f t="shared" si="1"/>
        <v>0</v>
      </c>
      <c r="I77" s="36"/>
      <c r="J77" s="146"/>
    </row>
    <row r="78" spans="1:10" ht="18" customHeight="1">
      <c r="A78" s="52" t="s">
        <v>126</v>
      </c>
      <c r="B78" s="53" t="s">
        <v>127</v>
      </c>
      <c r="C78" s="54" t="s">
        <v>128</v>
      </c>
      <c r="D78" s="55">
        <v>5</v>
      </c>
      <c r="E78" s="120"/>
      <c r="F78" s="112">
        <v>3.86</v>
      </c>
      <c r="G78" s="114"/>
      <c r="H78" s="100">
        <f t="shared" si="1"/>
        <v>0</v>
      </c>
      <c r="I78" s="36"/>
      <c r="J78" s="146"/>
    </row>
    <row r="79" spans="1:10" ht="18" customHeight="1">
      <c r="A79" s="52" t="s">
        <v>129</v>
      </c>
      <c r="B79" s="53" t="s">
        <v>130</v>
      </c>
      <c r="C79" s="54" t="s">
        <v>131</v>
      </c>
      <c r="D79" s="55">
        <v>5</v>
      </c>
      <c r="E79" s="120"/>
      <c r="F79" s="112">
        <v>3.86</v>
      </c>
      <c r="G79" s="114"/>
      <c r="H79" s="100">
        <f t="shared" si="1"/>
        <v>0</v>
      </c>
      <c r="I79" s="36"/>
      <c r="J79" s="146"/>
    </row>
    <row r="80" spans="1:10" ht="18" customHeight="1">
      <c r="A80" s="52" t="s">
        <v>132</v>
      </c>
      <c r="B80" s="53" t="s">
        <v>133</v>
      </c>
      <c r="C80" s="54" t="s">
        <v>134</v>
      </c>
      <c r="D80" s="55">
        <v>5</v>
      </c>
      <c r="E80" s="120"/>
      <c r="F80" s="112">
        <v>3.86</v>
      </c>
      <c r="G80" s="114"/>
      <c r="H80" s="100">
        <f t="shared" si="1"/>
        <v>0</v>
      </c>
      <c r="I80" s="36"/>
      <c r="J80" s="146"/>
    </row>
    <row r="81" spans="1:10" ht="18" customHeight="1">
      <c r="A81" s="52" t="s">
        <v>135</v>
      </c>
      <c r="B81" s="53" t="s">
        <v>136</v>
      </c>
      <c r="C81" s="54" t="s">
        <v>137</v>
      </c>
      <c r="D81" s="55">
        <v>5</v>
      </c>
      <c r="E81" s="120"/>
      <c r="F81" s="112">
        <v>3.86</v>
      </c>
      <c r="G81" s="114"/>
      <c r="H81" s="100">
        <f t="shared" si="1"/>
        <v>0</v>
      </c>
      <c r="I81" s="36"/>
      <c r="J81" s="146"/>
    </row>
    <row r="82" spans="1:10" ht="18" customHeight="1">
      <c r="A82" s="52" t="s">
        <v>138</v>
      </c>
      <c r="B82" s="53" t="s">
        <v>139</v>
      </c>
      <c r="C82" s="54" t="s">
        <v>140</v>
      </c>
      <c r="D82" s="55">
        <v>5</v>
      </c>
      <c r="E82" s="120"/>
      <c r="F82" s="112">
        <v>3.86</v>
      </c>
      <c r="G82" s="114"/>
      <c r="H82" s="100">
        <f t="shared" si="1"/>
        <v>0</v>
      </c>
      <c r="I82" s="36"/>
      <c r="J82" s="146"/>
    </row>
    <row r="83" spans="1:10" ht="18" customHeight="1">
      <c r="A83" s="52" t="s">
        <v>141</v>
      </c>
      <c r="B83" s="53" t="s">
        <v>142</v>
      </c>
      <c r="C83" s="54" t="s">
        <v>143</v>
      </c>
      <c r="D83" s="55">
        <v>5</v>
      </c>
      <c r="E83" s="120"/>
      <c r="F83" s="112">
        <v>3.86</v>
      </c>
      <c r="G83" s="114"/>
      <c r="H83" s="100">
        <f t="shared" si="1"/>
        <v>0</v>
      </c>
      <c r="I83" s="36"/>
      <c r="J83" s="146"/>
    </row>
    <row r="84" spans="1:10" ht="18" customHeight="1">
      <c r="A84" s="52" t="s">
        <v>144</v>
      </c>
      <c r="B84" s="53" t="s">
        <v>145</v>
      </c>
      <c r="C84" s="54" t="s">
        <v>146</v>
      </c>
      <c r="D84" s="55">
        <v>5</v>
      </c>
      <c r="E84" s="120"/>
      <c r="F84" s="112">
        <v>3.86</v>
      </c>
      <c r="G84" s="114"/>
      <c r="H84" s="100">
        <f t="shared" si="1"/>
        <v>0</v>
      </c>
      <c r="I84" s="36"/>
      <c r="J84" s="146"/>
    </row>
    <row r="85" spans="1:10" ht="18" customHeight="1">
      <c r="A85" s="52" t="s">
        <v>147</v>
      </c>
      <c r="B85" s="53" t="s">
        <v>148</v>
      </c>
      <c r="C85" s="54" t="s">
        <v>149</v>
      </c>
      <c r="D85" s="55">
        <v>5</v>
      </c>
      <c r="E85" s="120"/>
      <c r="F85" s="112">
        <v>3.86</v>
      </c>
      <c r="G85" s="114"/>
      <c r="H85" s="100">
        <f t="shared" si="1"/>
        <v>0</v>
      </c>
      <c r="I85" s="36"/>
      <c r="J85" s="146"/>
    </row>
    <row r="86" spans="1:10" ht="18" customHeight="1">
      <c r="A86" s="52" t="s">
        <v>150</v>
      </c>
      <c r="B86" s="53" t="s">
        <v>151</v>
      </c>
      <c r="C86" s="54" t="s">
        <v>152</v>
      </c>
      <c r="D86" s="55">
        <v>5</v>
      </c>
      <c r="E86" s="120"/>
      <c r="F86" s="112">
        <v>3.86</v>
      </c>
      <c r="G86" s="114"/>
      <c r="H86" s="100">
        <f t="shared" si="1"/>
        <v>0</v>
      </c>
      <c r="I86" s="36"/>
      <c r="J86" s="146"/>
    </row>
    <row r="87" spans="1:10" ht="18" customHeight="1">
      <c r="A87" s="52" t="s">
        <v>153</v>
      </c>
      <c r="B87" s="53" t="s">
        <v>154</v>
      </c>
      <c r="C87" s="54" t="s">
        <v>155</v>
      </c>
      <c r="D87" s="55">
        <v>5</v>
      </c>
      <c r="E87" s="120"/>
      <c r="F87" s="112">
        <v>3.86</v>
      </c>
      <c r="G87" s="114"/>
      <c r="H87" s="100">
        <f t="shared" si="1"/>
        <v>0</v>
      </c>
      <c r="I87" s="36"/>
      <c r="J87" s="146"/>
    </row>
    <row r="88" spans="1:10" ht="18" customHeight="1">
      <c r="A88" s="52" t="s">
        <v>156</v>
      </c>
      <c r="B88" s="53" t="s">
        <v>157</v>
      </c>
      <c r="C88" s="54" t="s">
        <v>158</v>
      </c>
      <c r="D88" s="55">
        <v>5</v>
      </c>
      <c r="E88" s="120"/>
      <c r="F88" s="112">
        <v>3.86</v>
      </c>
      <c r="G88" s="114"/>
      <c r="H88" s="100">
        <f t="shared" si="1"/>
        <v>0</v>
      </c>
      <c r="I88" s="36"/>
      <c r="J88" s="146"/>
    </row>
    <row r="89" spans="1:10" ht="18" customHeight="1">
      <c r="A89" s="52" t="s">
        <v>159</v>
      </c>
      <c r="B89" s="53" t="s">
        <v>160</v>
      </c>
      <c r="C89" s="54" t="s">
        <v>161</v>
      </c>
      <c r="D89" s="55">
        <v>5</v>
      </c>
      <c r="E89" s="120"/>
      <c r="F89" s="112">
        <v>3.86</v>
      </c>
      <c r="G89" s="114"/>
      <c r="H89" s="100">
        <f t="shared" si="1"/>
        <v>0</v>
      </c>
      <c r="I89" s="36"/>
      <c r="J89" s="146"/>
    </row>
    <row r="90" spans="1:10" ht="18" customHeight="1">
      <c r="A90" s="52" t="s">
        <v>162</v>
      </c>
      <c r="B90" s="53" t="s">
        <v>163</v>
      </c>
      <c r="C90" s="54" t="s">
        <v>164</v>
      </c>
      <c r="D90" s="55">
        <v>5</v>
      </c>
      <c r="E90" s="120"/>
      <c r="F90" s="112">
        <v>3.86</v>
      </c>
      <c r="G90" s="114"/>
      <c r="H90" s="100">
        <f t="shared" si="1"/>
        <v>0</v>
      </c>
      <c r="I90" s="36"/>
      <c r="J90" s="146"/>
    </row>
    <row r="91" spans="1:10" ht="18" customHeight="1">
      <c r="A91" s="52" t="s">
        <v>165</v>
      </c>
      <c r="B91" s="60" t="s">
        <v>166</v>
      </c>
      <c r="C91" s="61" t="s">
        <v>167</v>
      </c>
      <c r="D91" s="62">
        <v>5</v>
      </c>
      <c r="E91" s="121"/>
      <c r="F91" s="112">
        <v>3.86</v>
      </c>
      <c r="G91" s="115"/>
      <c r="H91" s="100">
        <f t="shared" si="1"/>
        <v>0</v>
      </c>
      <c r="I91" s="36"/>
      <c r="J91" s="146"/>
    </row>
    <row r="92" spans="1:10" ht="18" customHeight="1">
      <c r="A92" s="54"/>
      <c r="B92" s="64"/>
      <c r="C92" s="65" t="s">
        <v>168</v>
      </c>
      <c r="D92" s="66"/>
      <c r="E92" s="66"/>
      <c r="F92" s="112"/>
      <c r="G92" s="109"/>
      <c r="H92" s="100"/>
      <c r="I92" s="36"/>
      <c r="J92" s="146"/>
    </row>
    <row r="93" spans="1:10" ht="18" customHeight="1">
      <c r="A93" s="52" t="s">
        <v>169</v>
      </c>
      <c r="B93" s="67" t="s">
        <v>170</v>
      </c>
      <c r="C93" s="68" t="s">
        <v>171</v>
      </c>
      <c r="D93" s="50">
        <v>1</v>
      </c>
      <c r="E93" s="119"/>
      <c r="F93" s="112">
        <v>9.11</v>
      </c>
      <c r="G93" s="113"/>
      <c r="H93" s="100">
        <f t="shared" ref="H93:H102" si="2">F93*G93</f>
        <v>0</v>
      </c>
      <c r="I93" s="36"/>
      <c r="J93" s="146"/>
    </row>
    <row r="94" spans="1:10" ht="18" customHeight="1">
      <c r="A94" s="52" t="s">
        <v>172</v>
      </c>
      <c r="B94" s="53" t="s">
        <v>173</v>
      </c>
      <c r="C94" s="54" t="s">
        <v>174</v>
      </c>
      <c r="D94" s="55">
        <v>1</v>
      </c>
      <c r="E94" s="120"/>
      <c r="F94" s="112">
        <v>9.11</v>
      </c>
      <c r="G94" s="114"/>
      <c r="H94" s="100">
        <f t="shared" si="2"/>
        <v>0</v>
      </c>
      <c r="I94" s="36"/>
      <c r="J94" s="146"/>
    </row>
    <row r="95" spans="1:10" ht="18" customHeight="1">
      <c r="A95" s="52" t="s">
        <v>175</v>
      </c>
      <c r="B95" s="53" t="s">
        <v>176</v>
      </c>
      <c r="C95" s="54" t="s">
        <v>177</v>
      </c>
      <c r="D95" s="55">
        <v>1</v>
      </c>
      <c r="E95" s="120"/>
      <c r="F95" s="112">
        <v>9.11</v>
      </c>
      <c r="G95" s="114"/>
      <c r="H95" s="100">
        <f t="shared" si="2"/>
        <v>0</v>
      </c>
      <c r="I95" s="36"/>
      <c r="J95" s="146"/>
    </row>
    <row r="96" spans="1:10" ht="18" customHeight="1">
      <c r="A96" s="52" t="s">
        <v>178</v>
      </c>
      <c r="B96" s="53" t="s">
        <v>179</v>
      </c>
      <c r="C96" s="54" t="s">
        <v>180</v>
      </c>
      <c r="D96" s="55">
        <v>1</v>
      </c>
      <c r="E96" s="120"/>
      <c r="F96" s="112">
        <v>9.11</v>
      </c>
      <c r="G96" s="114"/>
      <c r="H96" s="100">
        <f t="shared" si="2"/>
        <v>0</v>
      </c>
      <c r="I96" s="36"/>
      <c r="J96" s="146"/>
    </row>
    <row r="97" spans="1:10" ht="18" customHeight="1">
      <c r="A97" s="52" t="s">
        <v>181</v>
      </c>
      <c r="B97" s="53" t="s">
        <v>182</v>
      </c>
      <c r="C97" s="54" t="s">
        <v>183</v>
      </c>
      <c r="D97" s="55">
        <v>1</v>
      </c>
      <c r="E97" s="120"/>
      <c r="F97" s="112">
        <v>9.11</v>
      </c>
      <c r="G97" s="114"/>
      <c r="H97" s="100">
        <f t="shared" si="2"/>
        <v>0</v>
      </c>
      <c r="I97" s="36"/>
      <c r="J97" s="146"/>
    </row>
    <row r="98" spans="1:10" ht="18" customHeight="1">
      <c r="A98" s="52" t="s">
        <v>184</v>
      </c>
      <c r="B98" s="53" t="s">
        <v>185</v>
      </c>
      <c r="C98" s="54" t="s">
        <v>186</v>
      </c>
      <c r="D98" s="55">
        <v>1</v>
      </c>
      <c r="E98" s="120"/>
      <c r="F98" s="112">
        <v>9.11</v>
      </c>
      <c r="G98" s="114"/>
      <c r="H98" s="100">
        <f t="shared" si="2"/>
        <v>0</v>
      </c>
      <c r="I98" s="36"/>
      <c r="J98" s="146"/>
    </row>
    <row r="99" spans="1:10" ht="18" customHeight="1">
      <c r="A99" s="52" t="s">
        <v>187</v>
      </c>
      <c r="B99" s="53" t="s">
        <v>188</v>
      </c>
      <c r="C99" s="54" t="s">
        <v>189</v>
      </c>
      <c r="D99" s="55">
        <v>1</v>
      </c>
      <c r="E99" s="120"/>
      <c r="F99" s="112">
        <v>9.11</v>
      </c>
      <c r="G99" s="114"/>
      <c r="H99" s="100">
        <f t="shared" si="2"/>
        <v>0</v>
      </c>
      <c r="I99" s="36"/>
      <c r="J99" s="146"/>
    </row>
    <row r="100" spans="1:10" ht="18" customHeight="1">
      <c r="A100" s="52" t="s">
        <v>190</v>
      </c>
      <c r="B100" s="53" t="s">
        <v>191</v>
      </c>
      <c r="C100" s="54" t="s">
        <v>192</v>
      </c>
      <c r="D100" s="55">
        <v>1</v>
      </c>
      <c r="E100" s="120"/>
      <c r="F100" s="112">
        <v>9.11</v>
      </c>
      <c r="G100" s="114"/>
      <c r="H100" s="100">
        <f t="shared" si="2"/>
        <v>0</v>
      </c>
      <c r="I100" s="36"/>
      <c r="J100" s="146"/>
    </row>
    <row r="101" spans="1:10" ht="18" customHeight="1">
      <c r="A101" s="52" t="s">
        <v>193</v>
      </c>
      <c r="B101" s="53" t="s">
        <v>194</v>
      </c>
      <c r="C101" s="54" t="s">
        <v>195</v>
      </c>
      <c r="D101" s="55">
        <v>1</v>
      </c>
      <c r="E101" s="120"/>
      <c r="F101" s="112">
        <v>9.11</v>
      </c>
      <c r="G101" s="114"/>
      <c r="H101" s="100">
        <f t="shared" si="2"/>
        <v>0</v>
      </c>
      <c r="I101" s="36"/>
      <c r="J101" s="146"/>
    </row>
    <row r="102" spans="1:10" ht="18" customHeight="1">
      <c r="A102" s="52" t="s">
        <v>196</v>
      </c>
      <c r="B102" s="53" t="s">
        <v>197</v>
      </c>
      <c r="C102" s="54" t="s">
        <v>198</v>
      </c>
      <c r="D102" s="55">
        <v>1</v>
      </c>
      <c r="E102" s="120"/>
      <c r="F102" s="112">
        <v>9.11</v>
      </c>
      <c r="G102" s="114"/>
      <c r="H102" s="100">
        <f t="shared" si="2"/>
        <v>0</v>
      </c>
      <c r="I102" s="36"/>
      <c r="J102" s="146"/>
    </row>
    <row r="103" spans="1:10" ht="18" customHeight="1">
      <c r="A103" s="54"/>
      <c r="B103" s="64"/>
      <c r="C103" s="65" t="s">
        <v>199</v>
      </c>
      <c r="D103" s="66"/>
      <c r="E103" s="139"/>
      <c r="F103" s="112"/>
      <c r="G103" s="98"/>
      <c r="H103" s="100"/>
      <c r="I103" s="36"/>
      <c r="J103" s="146"/>
    </row>
    <row r="104" spans="1:10" ht="18" customHeight="1">
      <c r="A104" s="52" t="s">
        <v>200</v>
      </c>
      <c r="B104" s="67" t="s">
        <v>201</v>
      </c>
      <c r="C104" s="69" t="s">
        <v>202</v>
      </c>
      <c r="D104" s="119">
        <v>5</v>
      </c>
      <c r="E104" s="136"/>
      <c r="F104" s="112">
        <v>4.53</v>
      </c>
      <c r="G104" s="113"/>
      <c r="H104" s="100">
        <f>F104*G104</f>
        <v>0</v>
      </c>
      <c r="I104" s="36"/>
      <c r="J104" s="146"/>
    </row>
    <row r="105" spans="1:10" ht="18" customHeight="1">
      <c r="A105" s="52" t="s">
        <v>203</v>
      </c>
      <c r="B105" s="53" t="s">
        <v>204</v>
      </c>
      <c r="C105" s="70" t="s">
        <v>205</v>
      </c>
      <c r="D105" s="120">
        <v>5</v>
      </c>
      <c r="E105" s="136"/>
      <c r="F105" s="112">
        <v>4.53</v>
      </c>
      <c r="G105" s="114"/>
      <c r="H105" s="100">
        <f>F105*G105</f>
        <v>0</v>
      </c>
      <c r="I105" s="36"/>
      <c r="J105" s="146"/>
    </row>
    <row r="106" spans="1:10" ht="18" customHeight="1">
      <c r="A106" s="52" t="s">
        <v>206</v>
      </c>
      <c r="B106" s="53" t="s">
        <v>207</v>
      </c>
      <c r="C106" s="70" t="s">
        <v>208</v>
      </c>
      <c r="D106" s="120">
        <v>5</v>
      </c>
      <c r="E106" s="136"/>
      <c r="F106" s="112">
        <v>4.53</v>
      </c>
      <c r="G106" s="114"/>
      <c r="H106" s="100">
        <f>F106*G106</f>
        <v>0</v>
      </c>
      <c r="I106" s="36"/>
      <c r="J106" s="146"/>
    </row>
    <row r="107" spans="1:10" ht="18" customHeight="1">
      <c r="A107" s="54"/>
      <c r="B107" s="64"/>
      <c r="C107" s="65" t="s">
        <v>209</v>
      </c>
      <c r="D107" s="66"/>
      <c r="E107" s="84"/>
      <c r="F107" s="112"/>
      <c r="G107" s="109"/>
      <c r="H107" s="100"/>
      <c r="I107" s="36"/>
      <c r="J107" s="146"/>
    </row>
    <row r="108" spans="1:10" ht="18" customHeight="1">
      <c r="A108" s="52" t="s">
        <v>210</v>
      </c>
      <c r="B108" s="53" t="s">
        <v>211</v>
      </c>
      <c r="C108" s="70" t="s">
        <v>212</v>
      </c>
      <c r="D108" s="120">
        <v>5</v>
      </c>
      <c r="E108" s="136"/>
      <c r="F108" s="112">
        <v>4.3899999999999997</v>
      </c>
      <c r="G108" s="114"/>
      <c r="H108" s="100">
        <f t="shared" ref="H108:H114" si="3">F108*G108</f>
        <v>0</v>
      </c>
      <c r="I108" s="36"/>
      <c r="J108" s="146"/>
    </row>
    <row r="109" spans="1:10" ht="18" customHeight="1">
      <c r="A109" s="52" t="s">
        <v>213</v>
      </c>
      <c r="B109" s="53" t="s">
        <v>214</v>
      </c>
      <c r="C109" s="70" t="s">
        <v>215</v>
      </c>
      <c r="D109" s="120">
        <v>5</v>
      </c>
      <c r="E109" s="136"/>
      <c r="F109" s="112">
        <v>4.3899999999999997</v>
      </c>
      <c r="G109" s="114"/>
      <c r="H109" s="100">
        <f t="shared" si="3"/>
        <v>0</v>
      </c>
      <c r="I109" s="36"/>
      <c r="J109" s="146"/>
    </row>
    <row r="110" spans="1:10" ht="18" customHeight="1">
      <c r="A110" s="52" t="s">
        <v>216</v>
      </c>
      <c r="B110" s="53" t="s">
        <v>217</v>
      </c>
      <c r="C110" s="70" t="s">
        <v>218</v>
      </c>
      <c r="D110" s="120">
        <v>5</v>
      </c>
      <c r="E110" s="136"/>
      <c r="F110" s="112">
        <v>4.3899999999999997</v>
      </c>
      <c r="G110" s="114"/>
      <c r="H110" s="100">
        <f t="shared" si="3"/>
        <v>0</v>
      </c>
      <c r="I110" s="36"/>
      <c r="J110" s="146"/>
    </row>
    <row r="111" spans="1:10" ht="18" customHeight="1">
      <c r="A111" s="52" t="s">
        <v>219</v>
      </c>
      <c r="B111" s="53" t="s">
        <v>220</v>
      </c>
      <c r="C111" s="70" t="s">
        <v>221</v>
      </c>
      <c r="D111" s="120">
        <v>5</v>
      </c>
      <c r="E111" s="136"/>
      <c r="F111" s="112">
        <v>4.3899999999999997</v>
      </c>
      <c r="G111" s="114"/>
      <c r="H111" s="100">
        <f t="shared" si="3"/>
        <v>0</v>
      </c>
      <c r="I111" s="36"/>
      <c r="J111" s="146"/>
    </row>
    <row r="112" spans="1:10" ht="18" customHeight="1">
      <c r="A112" s="52" t="s">
        <v>222</v>
      </c>
      <c r="B112" s="53" t="s">
        <v>223</v>
      </c>
      <c r="C112" s="70" t="s">
        <v>224</v>
      </c>
      <c r="D112" s="120">
        <v>5</v>
      </c>
      <c r="E112" s="136"/>
      <c r="F112" s="112">
        <v>4.3899999999999997</v>
      </c>
      <c r="G112" s="114"/>
      <c r="H112" s="100">
        <f t="shared" si="3"/>
        <v>0</v>
      </c>
      <c r="I112" s="36"/>
      <c r="J112" s="146"/>
    </row>
    <row r="113" spans="1:10" ht="18" customHeight="1">
      <c r="A113" s="52" t="s">
        <v>225</v>
      </c>
      <c r="B113" s="53" t="s">
        <v>226</v>
      </c>
      <c r="C113" s="70" t="s">
        <v>227</v>
      </c>
      <c r="D113" s="120">
        <v>5</v>
      </c>
      <c r="E113" s="136"/>
      <c r="F113" s="112">
        <v>4.3899999999999997</v>
      </c>
      <c r="G113" s="114"/>
      <c r="H113" s="100">
        <f t="shared" si="3"/>
        <v>0</v>
      </c>
      <c r="I113" s="36"/>
      <c r="J113" s="146"/>
    </row>
    <row r="114" spans="1:10" ht="18" customHeight="1">
      <c r="A114" s="52" t="s">
        <v>228</v>
      </c>
      <c r="B114" s="60" t="s">
        <v>229</v>
      </c>
      <c r="C114" s="71" t="s">
        <v>230</v>
      </c>
      <c r="D114" s="121">
        <v>5</v>
      </c>
      <c r="E114" s="136"/>
      <c r="F114" s="112">
        <v>4.3899999999999997</v>
      </c>
      <c r="G114" s="115"/>
      <c r="H114" s="100">
        <f t="shared" si="3"/>
        <v>0</v>
      </c>
      <c r="I114" s="36"/>
      <c r="J114" s="146"/>
    </row>
    <row r="115" spans="1:10" ht="18" customHeight="1">
      <c r="A115" s="54"/>
      <c r="B115" s="64"/>
      <c r="C115" s="65" t="s">
        <v>231</v>
      </c>
      <c r="D115" s="66"/>
      <c r="E115" s="84"/>
      <c r="F115" s="112"/>
      <c r="G115" s="109"/>
      <c r="H115" s="100"/>
      <c r="I115" s="36"/>
      <c r="J115" s="146"/>
    </row>
    <row r="116" spans="1:10" ht="18" customHeight="1">
      <c r="A116" s="52" t="s">
        <v>232</v>
      </c>
      <c r="B116" s="67" t="s">
        <v>233</v>
      </c>
      <c r="C116" s="69" t="s">
        <v>234</v>
      </c>
      <c r="D116" s="119">
        <v>5</v>
      </c>
      <c r="E116" s="136"/>
      <c r="F116" s="112">
        <v>4.3899999999999997</v>
      </c>
      <c r="G116" s="113"/>
      <c r="H116" s="100">
        <f t="shared" ref="H116:H126" si="4">F116*G116</f>
        <v>0</v>
      </c>
      <c r="I116" s="36"/>
      <c r="J116" s="146"/>
    </row>
    <row r="117" spans="1:10" ht="18" customHeight="1">
      <c r="A117" s="52" t="s">
        <v>235</v>
      </c>
      <c r="B117" s="53" t="s">
        <v>236</v>
      </c>
      <c r="C117" s="70" t="s">
        <v>237</v>
      </c>
      <c r="D117" s="120">
        <v>5</v>
      </c>
      <c r="E117" s="136"/>
      <c r="F117" s="112">
        <v>4.3899999999999997</v>
      </c>
      <c r="G117" s="114"/>
      <c r="H117" s="100">
        <f t="shared" si="4"/>
        <v>0</v>
      </c>
      <c r="I117" s="36"/>
      <c r="J117" s="146"/>
    </row>
    <row r="118" spans="1:10" ht="18" customHeight="1">
      <c r="A118" s="52" t="s">
        <v>238</v>
      </c>
      <c r="B118" s="53" t="s">
        <v>239</v>
      </c>
      <c r="C118" s="70" t="s">
        <v>240</v>
      </c>
      <c r="D118" s="120">
        <v>5</v>
      </c>
      <c r="E118" s="136"/>
      <c r="F118" s="112">
        <v>4.3899999999999997</v>
      </c>
      <c r="G118" s="114"/>
      <c r="H118" s="100">
        <f t="shared" si="4"/>
        <v>0</v>
      </c>
      <c r="I118" s="36"/>
      <c r="J118" s="146"/>
    </row>
    <row r="119" spans="1:10" ht="18" customHeight="1">
      <c r="A119" s="52" t="s">
        <v>241</v>
      </c>
      <c r="B119" s="53" t="s">
        <v>242</v>
      </c>
      <c r="C119" s="70" t="s">
        <v>243</v>
      </c>
      <c r="D119" s="120">
        <v>5</v>
      </c>
      <c r="E119" s="136"/>
      <c r="F119" s="112">
        <v>4.3899999999999997</v>
      </c>
      <c r="G119" s="114"/>
      <c r="H119" s="100">
        <f t="shared" si="4"/>
        <v>0</v>
      </c>
      <c r="I119" s="36"/>
      <c r="J119" s="146"/>
    </row>
    <row r="120" spans="1:10" ht="18" customHeight="1">
      <c r="A120" s="52" t="s">
        <v>244</v>
      </c>
      <c r="B120" s="53" t="s">
        <v>245</v>
      </c>
      <c r="C120" s="70" t="s">
        <v>246</v>
      </c>
      <c r="D120" s="120">
        <v>5</v>
      </c>
      <c r="E120" s="136"/>
      <c r="F120" s="112">
        <v>4.3899999999999997</v>
      </c>
      <c r="G120" s="114"/>
      <c r="H120" s="100">
        <f t="shared" si="4"/>
        <v>0</v>
      </c>
      <c r="I120" s="36"/>
      <c r="J120" s="146"/>
    </row>
    <row r="121" spans="1:10" ht="18" customHeight="1">
      <c r="A121" s="52" t="s">
        <v>247</v>
      </c>
      <c r="B121" s="53" t="s">
        <v>248</v>
      </c>
      <c r="C121" s="70" t="s">
        <v>249</v>
      </c>
      <c r="D121" s="120">
        <v>5</v>
      </c>
      <c r="E121" s="136"/>
      <c r="F121" s="112">
        <v>4.3899999999999997</v>
      </c>
      <c r="G121" s="114"/>
      <c r="H121" s="100">
        <f t="shared" si="4"/>
        <v>0</v>
      </c>
      <c r="I121" s="36"/>
      <c r="J121" s="146"/>
    </row>
    <row r="122" spans="1:10" ht="18" customHeight="1">
      <c r="A122" s="52" t="s">
        <v>250</v>
      </c>
      <c r="B122" s="53" t="s">
        <v>251</v>
      </c>
      <c r="C122" s="70" t="s">
        <v>252</v>
      </c>
      <c r="D122" s="120">
        <v>5</v>
      </c>
      <c r="E122" s="136"/>
      <c r="F122" s="112">
        <v>4.3899999999999997</v>
      </c>
      <c r="G122" s="114"/>
      <c r="H122" s="100">
        <f t="shared" si="4"/>
        <v>0</v>
      </c>
      <c r="I122" s="36"/>
      <c r="J122" s="146"/>
    </row>
    <row r="123" spans="1:10" ht="18" customHeight="1">
      <c r="A123" s="52" t="s">
        <v>253</v>
      </c>
      <c r="B123" s="53" t="s">
        <v>254</v>
      </c>
      <c r="C123" s="70" t="s">
        <v>255</v>
      </c>
      <c r="D123" s="120">
        <v>5</v>
      </c>
      <c r="E123" s="136"/>
      <c r="F123" s="112">
        <v>4.3899999999999997</v>
      </c>
      <c r="G123" s="114"/>
      <c r="H123" s="100">
        <f t="shared" si="4"/>
        <v>0</v>
      </c>
      <c r="I123" s="36"/>
      <c r="J123" s="146"/>
    </row>
    <row r="124" spans="1:10" ht="18" customHeight="1">
      <c r="A124" s="52" t="s">
        <v>256</v>
      </c>
      <c r="B124" s="53" t="s">
        <v>257</v>
      </c>
      <c r="C124" s="70" t="s">
        <v>258</v>
      </c>
      <c r="D124" s="120">
        <v>5</v>
      </c>
      <c r="E124" s="136"/>
      <c r="F124" s="112">
        <v>4.3899999999999997</v>
      </c>
      <c r="G124" s="114"/>
      <c r="H124" s="100">
        <f t="shared" si="4"/>
        <v>0</v>
      </c>
      <c r="I124" s="36"/>
      <c r="J124" s="146"/>
    </row>
    <row r="125" spans="1:10" ht="18" customHeight="1">
      <c r="A125" s="52" t="s">
        <v>259</v>
      </c>
      <c r="B125" s="53" t="s">
        <v>260</v>
      </c>
      <c r="C125" s="70" t="s">
        <v>261</v>
      </c>
      <c r="D125" s="120">
        <v>5</v>
      </c>
      <c r="E125" s="136"/>
      <c r="F125" s="112">
        <v>4.3899999999999997</v>
      </c>
      <c r="G125" s="114"/>
      <c r="H125" s="100">
        <f t="shared" si="4"/>
        <v>0</v>
      </c>
      <c r="I125" s="36"/>
      <c r="J125" s="146"/>
    </row>
    <row r="126" spans="1:10" ht="18" customHeight="1">
      <c r="A126" s="52" t="s">
        <v>262</v>
      </c>
      <c r="B126" s="53" t="s">
        <v>263</v>
      </c>
      <c r="C126" s="70" t="s">
        <v>264</v>
      </c>
      <c r="D126" s="120">
        <v>5</v>
      </c>
      <c r="E126" s="136"/>
      <c r="F126" s="112">
        <v>4.3899999999999997</v>
      </c>
      <c r="G126" s="114"/>
      <c r="H126" s="100">
        <f t="shared" si="4"/>
        <v>0</v>
      </c>
      <c r="I126" s="36"/>
      <c r="J126" s="146"/>
    </row>
    <row r="127" spans="1:10" ht="18" customHeight="1">
      <c r="A127" s="37"/>
      <c r="B127" s="38"/>
      <c r="C127" s="39" t="s">
        <v>265</v>
      </c>
      <c r="D127" s="39"/>
      <c r="E127" s="140"/>
      <c r="F127" s="143"/>
      <c r="G127" s="89"/>
      <c r="H127" s="89"/>
      <c r="I127" s="36"/>
      <c r="J127" s="146"/>
    </row>
    <row r="128" spans="1:10" ht="18" customHeight="1">
      <c r="A128" s="72" t="s">
        <v>266</v>
      </c>
      <c r="B128" s="67" t="s">
        <v>267</v>
      </c>
      <c r="C128" s="69" t="s">
        <v>268</v>
      </c>
      <c r="D128" s="137">
        <v>1</v>
      </c>
      <c r="E128" s="138"/>
      <c r="F128" s="112">
        <v>6.17</v>
      </c>
      <c r="G128" s="116"/>
      <c r="H128" s="101">
        <f>F128*G128</f>
        <v>0</v>
      </c>
      <c r="I128" s="36"/>
      <c r="J128" s="146"/>
    </row>
    <row r="129" spans="1:10" ht="18" customHeight="1">
      <c r="A129" s="57" t="s">
        <v>269</v>
      </c>
      <c r="B129" s="58" t="s">
        <v>270</v>
      </c>
      <c r="C129" s="73" t="s">
        <v>271</v>
      </c>
      <c r="D129" s="137">
        <v>1</v>
      </c>
      <c r="E129" s="138">
        <v>5</v>
      </c>
      <c r="F129" s="112">
        <v>6.17</v>
      </c>
      <c r="G129" s="117"/>
      <c r="H129" s="102">
        <f>F129*G129</f>
        <v>0</v>
      </c>
      <c r="I129" s="36"/>
      <c r="J129" s="146"/>
    </row>
    <row r="130" spans="1:10" ht="18" customHeight="1">
      <c r="A130" s="52" t="s">
        <v>272</v>
      </c>
      <c r="B130" s="53" t="s">
        <v>273</v>
      </c>
      <c r="C130" s="70" t="s">
        <v>274</v>
      </c>
      <c r="D130" s="137">
        <v>1</v>
      </c>
      <c r="E130" s="138"/>
      <c r="F130" s="112">
        <v>6.17</v>
      </c>
      <c r="G130" s="117"/>
      <c r="H130" s="102">
        <f>F130*G130</f>
        <v>0</v>
      </c>
      <c r="I130" s="36"/>
      <c r="J130" s="146"/>
    </row>
    <row r="131" spans="1:10" ht="18" customHeight="1">
      <c r="A131" s="52" t="s">
        <v>275</v>
      </c>
      <c r="B131" s="53" t="s">
        <v>276</v>
      </c>
      <c r="C131" s="70" t="s">
        <v>277</v>
      </c>
      <c r="D131" s="137">
        <v>1</v>
      </c>
      <c r="E131" s="138"/>
      <c r="F131" s="112">
        <v>6.17</v>
      </c>
      <c r="G131" s="117"/>
      <c r="H131" s="102">
        <f>F131*G131</f>
        <v>0</v>
      </c>
      <c r="I131" s="36"/>
      <c r="J131" s="146"/>
    </row>
    <row r="132" spans="1:10" ht="18" customHeight="1">
      <c r="A132" s="52" t="s">
        <v>278</v>
      </c>
      <c r="B132" s="53" t="s">
        <v>279</v>
      </c>
      <c r="C132" s="70" t="s">
        <v>280</v>
      </c>
      <c r="D132" s="137">
        <v>1</v>
      </c>
      <c r="E132" s="138"/>
      <c r="F132" s="112">
        <v>6.17</v>
      </c>
      <c r="G132" s="117"/>
      <c r="H132" s="102">
        <f>F132*G132</f>
        <v>0</v>
      </c>
      <c r="I132" s="36"/>
      <c r="J132" s="146"/>
    </row>
    <row r="133" spans="1:10" ht="18" customHeight="1">
      <c r="A133" s="37"/>
      <c r="B133" s="38"/>
      <c r="C133" s="39" t="s">
        <v>281</v>
      </c>
      <c r="D133" s="39"/>
      <c r="E133" s="135"/>
      <c r="F133" s="143"/>
      <c r="G133" s="89"/>
      <c r="H133" s="89"/>
      <c r="I133" s="36"/>
      <c r="J133" s="146"/>
    </row>
    <row r="134" spans="1:10" ht="18" customHeight="1">
      <c r="A134" s="52" t="s">
        <v>282</v>
      </c>
      <c r="B134" s="53" t="s">
        <v>283</v>
      </c>
      <c r="C134" s="54" t="s">
        <v>284</v>
      </c>
      <c r="D134" s="55">
        <v>6</v>
      </c>
      <c r="E134" s="120"/>
      <c r="F134" s="112">
        <v>3.69</v>
      </c>
      <c r="G134" s="114"/>
      <c r="H134" s="100">
        <f>F134*G134</f>
        <v>0</v>
      </c>
      <c r="I134" s="36"/>
      <c r="J134" s="146"/>
    </row>
    <row r="135" spans="1:10" ht="18" customHeight="1">
      <c r="A135" s="52" t="s">
        <v>285</v>
      </c>
      <c r="B135" s="53" t="s">
        <v>286</v>
      </c>
      <c r="C135" s="54" t="s">
        <v>287</v>
      </c>
      <c r="D135" s="55">
        <v>6</v>
      </c>
      <c r="E135" s="120"/>
      <c r="F135" s="112">
        <v>3.69</v>
      </c>
      <c r="G135" s="114"/>
      <c r="H135" s="100">
        <f>F135*G135</f>
        <v>0</v>
      </c>
      <c r="I135" s="36"/>
      <c r="J135" s="146"/>
    </row>
    <row r="136" spans="1:10" ht="18" customHeight="1">
      <c r="A136" s="57" t="s">
        <v>288</v>
      </c>
      <c r="B136" s="58" t="s">
        <v>289</v>
      </c>
      <c r="C136" s="59" t="s">
        <v>290</v>
      </c>
      <c r="D136" s="55">
        <v>6</v>
      </c>
      <c r="E136" s="120">
        <v>12</v>
      </c>
      <c r="F136" s="112">
        <v>3.69</v>
      </c>
      <c r="G136" s="114"/>
      <c r="H136" s="100">
        <f>F136*G136</f>
        <v>0</v>
      </c>
      <c r="I136" s="36"/>
      <c r="J136" s="146"/>
    </row>
    <row r="137" spans="1:10" ht="18" customHeight="1">
      <c r="A137" s="52" t="s">
        <v>291</v>
      </c>
      <c r="B137" s="53" t="s">
        <v>292</v>
      </c>
      <c r="C137" s="54" t="s">
        <v>293</v>
      </c>
      <c r="D137" s="55">
        <v>6</v>
      </c>
      <c r="E137" s="120"/>
      <c r="F137" s="112">
        <v>3.69</v>
      </c>
      <c r="G137" s="114"/>
      <c r="H137" s="100">
        <f>F137*G137</f>
        <v>0</v>
      </c>
      <c r="I137" s="36"/>
      <c r="J137" s="146"/>
    </row>
    <row r="138" spans="1:10" ht="18" customHeight="1">
      <c r="A138" s="74" t="s">
        <v>294</v>
      </c>
      <c r="B138" s="60" t="s">
        <v>295</v>
      </c>
      <c r="C138" s="61" t="s">
        <v>296</v>
      </c>
      <c r="D138" s="62">
        <v>6</v>
      </c>
      <c r="E138" s="121"/>
      <c r="F138" s="112">
        <v>8.1199999999999992</v>
      </c>
      <c r="G138" s="115"/>
      <c r="H138" s="103">
        <f>F138*G138</f>
        <v>0</v>
      </c>
      <c r="I138" s="111" t="s">
        <v>297</v>
      </c>
      <c r="J138" s="146"/>
    </row>
    <row r="139" spans="1:10" ht="18" customHeight="1">
      <c r="A139" s="37"/>
      <c r="B139" s="38"/>
      <c r="C139" s="39" t="s">
        <v>298</v>
      </c>
      <c r="D139" s="39"/>
      <c r="E139" s="134"/>
      <c r="F139" s="143"/>
      <c r="G139" s="89"/>
      <c r="H139" s="89"/>
      <c r="I139" s="36"/>
      <c r="J139" s="146"/>
    </row>
    <row r="140" spans="1:10" ht="18" customHeight="1">
      <c r="A140" s="52" t="s">
        <v>299</v>
      </c>
      <c r="B140" s="53">
        <v>1172236</v>
      </c>
      <c r="C140" s="54" t="s">
        <v>300</v>
      </c>
      <c r="D140" s="120">
        <v>1</v>
      </c>
      <c r="E140" s="55"/>
      <c r="F140" s="112">
        <v>11.93</v>
      </c>
      <c r="G140" s="114"/>
      <c r="H140" s="100">
        <f>F140*G140</f>
        <v>0</v>
      </c>
      <c r="I140" s="111" t="s">
        <v>297</v>
      </c>
      <c r="J140" s="146"/>
    </row>
    <row r="141" spans="1:10" ht="18" customHeight="1">
      <c r="A141" s="37"/>
      <c r="B141" s="38"/>
      <c r="C141" s="39" t="s">
        <v>301</v>
      </c>
      <c r="D141" s="39"/>
      <c r="E141" s="140"/>
      <c r="F141" s="143"/>
      <c r="G141" s="89"/>
      <c r="H141" s="89"/>
      <c r="I141" s="36"/>
      <c r="J141" s="146"/>
    </row>
    <row r="142" spans="1:10" ht="18" customHeight="1">
      <c r="A142" s="52" t="s">
        <v>302</v>
      </c>
      <c r="B142" s="53" t="s">
        <v>303</v>
      </c>
      <c r="C142" s="54" t="s">
        <v>304</v>
      </c>
      <c r="D142" s="120">
        <v>1</v>
      </c>
      <c r="E142" s="55"/>
      <c r="F142" s="112">
        <v>12.19</v>
      </c>
      <c r="G142" s="114"/>
      <c r="H142" s="103">
        <f>F142*G142</f>
        <v>0</v>
      </c>
      <c r="I142" s="111" t="s">
        <v>297</v>
      </c>
      <c r="J142" s="146"/>
    </row>
    <row r="143" spans="1:10" ht="18" customHeight="1">
      <c r="A143" s="52" t="s">
        <v>305</v>
      </c>
      <c r="B143" s="53" t="s">
        <v>306</v>
      </c>
      <c r="C143" s="54" t="s">
        <v>307</v>
      </c>
      <c r="D143" s="121">
        <v>1</v>
      </c>
      <c r="E143" s="55"/>
      <c r="F143" s="112">
        <v>12.19</v>
      </c>
      <c r="G143" s="115"/>
      <c r="H143" s="103">
        <f>F143*G143</f>
        <v>0</v>
      </c>
      <c r="I143" s="111" t="s">
        <v>297</v>
      </c>
      <c r="J143" s="146"/>
    </row>
    <row r="144" spans="1:10" ht="18" customHeight="1">
      <c r="A144" s="37"/>
      <c r="B144" s="38"/>
      <c r="C144" s="39" t="s">
        <v>308</v>
      </c>
      <c r="D144" s="39"/>
      <c r="E144" s="135"/>
      <c r="F144" s="143"/>
      <c r="G144" s="89"/>
      <c r="H144" s="89"/>
      <c r="I144" s="36"/>
      <c r="J144" s="146"/>
    </row>
    <row r="145" spans="1:10" ht="18" customHeight="1">
      <c r="A145" s="52" t="s">
        <v>309</v>
      </c>
      <c r="B145" s="53" t="s">
        <v>310</v>
      </c>
      <c r="C145" s="54" t="s">
        <v>311</v>
      </c>
      <c r="D145" s="55">
        <v>1</v>
      </c>
      <c r="E145" s="120"/>
      <c r="F145" s="112">
        <v>4.54</v>
      </c>
      <c r="G145" s="114"/>
      <c r="H145" s="100">
        <f>F145*G145</f>
        <v>0</v>
      </c>
      <c r="I145" s="111" t="s">
        <v>297</v>
      </c>
      <c r="J145" s="146"/>
    </row>
    <row r="146" spans="1:10" ht="18" customHeight="1">
      <c r="A146" s="74" t="s">
        <v>312</v>
      </c>
      <c r="B146" s="60" t="s">
        <v>313</v>
      </c>
      <c r="C146" s="61" t="s">
        <v>314</v>
      </c>
      <c r="D146" s="62">
        <v>1</v>
      </c>
      <c r="E146" s="121"/>
      <c r="F146" s="112">
        <v>4.54</v>
      </c>
      <c r="G146" s="115"/>
      <c r="H146" s="103">
        <f>F146*G146</f>
        <v>0</v>
      </c>
      <c r="I146" s="111" t="s">
        <v>297</v>
      </c>
      <c r="J146" s="146"/>
    </row>
    <row r="147" spans="1:10" ht="18" customHeight="1">
      <c r="A147" s="37"/>
      <c r="B147" s="38"/>
      <c r="C147" s="39" t="s">
        <v>315</v>
      </c>
      <c r="D147" s="39"/>
      <c r="E147" s="39"/>
      <c r="F147" s="143"/>
      <c r="G147" s="89"/>
      <c r="H147" s="89"/>
      <c r="I147" s="36"/>
      <c r="J147" s="146"/>
    </row>
    <row r="148" spans="1:10" ht="18" customHeight="1">
      <c r="A148" s="54"/>
      <c r="B148" s="64"/>
      <c r="C148" s="65" t="s">
        <v>316</v>
      </c>
      <c r="D148" s="66"/>
      <c r="E148" s="66"/>
      <c r="F148" s="112"/>
      <c r="G148" s="109"/>
      <c r="H148" s="100"/>
      <c r="I148" s="36"/>
      <c r="J148" s="146"/>
    </row>
    <row r="149" spans="1:10" ht="18" customHeight="1">
      <c r="A149" s="52" t="s">
        <v>317</v>
      </c>
      <c r="B149" s="75" t="s">
        <v>318</v>
      </c>
      <c r="C149" s="56" t="s">
        <v>319</v>
      </c>
      <c r="D149" s="76">
        <v>1</v>
      </c>
      <c r="E149" s="122"/>
      <c r="F149" s="112">
        <v>8.15</v>
      </c>
      <c r="G149" s="114"/>
      <c r="H149" s="102">
        <f t="shared" ref="H149:H159" si="5">F149*G149</f>
        <v>0</v>
      </c>
      <c r="I149" s="36"/>
      <c r="J149" s="146"/>
    </row>
    <row r="150" spans="1:10" ht="18" customHeight="1">
      <c r="A150" s="52" t="s">
        <v>320</v>
      </c>
      <c r="B150" s="75" t="s">
        <v>321</v>
      </c>
      <c r="C150" s="56" t="s">
        <v>322</v>
      </c>
      <c r="D150" s="76">
        <v>1</v>
      </c>
      <c r="E150" s="122"/>
      <c r="F150" s="112">
        <v>8.15</v>
      </c>
      <c r="G150" s="114"/>
      <c r="H150" s="102">
        <f t="shared" si="5"/>
        <v>0</v>
      </c>
      <c r="I150" s="36"/>
      <c r="J150" s="146"/>
    </row>
    <row r="151" spans="1:10" ht="18" customHeight="1">
      <c r="A151" s="126" t="s">
        <v>323</v>
      </c>
      <c r="B151" s="127" t="s">
        <v>324</v>
      </c>
      <c r="C151" s="128" t="s">
        <v>325</v>
      </c>
      <c r="D151" s="76">
        <v>1</v>
      </c>
      <c r="E151" s="122">
        <v>12</v>
      </c>
      <c r="F151" s="112">
        <v>8.15</v>
      </c>
      <c r="G151" s="114"/>
      <c r="H151" s="102">
        <f t="shared" si="5"/>
        <v>0</v>
      </c>
      <c r="I151" s="36"/>
      <c r="J151" s="146"/>
    </row>
    <row r="152" spans="1:10" ht="18" customHeight="1">
      <c r="A152" s="52" t="s">
        <v>326</v>
      </c>
      <c r="B152" s="75" t="s">
        <v>327</v>
      </c>
      <c r="C152" s="56" t="s">
        <v>328</v>
      </c>
      <c r="D152" s="76">
        <v>1</v>
      </c>
      <c r="E152" s="122"/>
      <c r="F152" s="112">
        <v>8.15</v>
      </c>
      <c r="G152" s="114"/>
      <c r="H152" s="102">
        <f t="shared" si="5"/>
        <v>0</v>
      </c>
      <c r="I152" s="36"/>
      <c r="J152" s="146"/>
    </row>
    <row r="153" spans="1:10" ht="18" customHeight="1">
      <c r="A153" s="57" t="s">
        <v>329</v>
      </c>
      <c r="B153" s="77">
        <v>1172197</v>
      </c>
      <c r="C153" s="78" t="s">
        <v>330</v>
      </c>
      <c r="D153" s="76">
        <v>1</v>
      </c>
      <c r="E153" s="122">
        <v>3</v>
      </c>
      <c r="F153" s="112">
        <v>14.48</v>
      </c>
      <c r="G153" s="114"/>
      <c r="H153" s="102">
        <f t="shared" si="5"/>
        <v>0</v>
      </c>
      <c r="I153" s="36"/>
      <c r="J153" s="146"/>
    </row>
    <row r="154" spans="1:10" ht="18" customHeight="1">
      <c r="A154" s="72" t="s">
        <v>331</v>
      </c>
      <c r="B154" s="67">
        <v>1172181</v>
      </c>
      <c r="C154" s="68" t="s">
        <v>332</v>
      </c>
      <c r="D154" s="50">
        <v>1</v>
      </c>
      <c r="E154" s="119"/>
      <c r="F154" s="112">
        <v>8.9499999999999993</v>
      </c>
      <c r="G154" s="113"/>
      <c r="H154" s="99">
        <f t="shared" si="5"/>
        <v>0</v>
      </c>
      <c r="I154" s="111" t="s">
        <v>297</v>
      </c>
      <c r="J154" s="146"/>
    </row>
    <row r="155" spans="1:10" ht="18" customHeight="1">
      <c r="A155" s="52" t="s">
        <v>333</v>
      </c>
      <c r="B155" s="53">
        <v>1172182</v>
      </c>
      <c r="C155" s="54" t="s">
        <v>334</v>
      </c>
      <c r="D155" s="55">
        <v>1</v>
      </c>
      <c r="E155" s="120"/>
      <c r="F155" s="112">
        <v>8.9499999999999993</v>
      </c>
      <c r="G155" s="114"/>
      <c r="H155" s="100">
        <f t="shared" si="5"/>
        <v>0</v>
      </c>
      <c r="I155" s="111" t="s">
        <v>297</v>
      </c>
      <c r="J155" s="146"/>
    </row>
    <row r="156" spans="1:10" ht="18" customHeight="1">
      <c r="A156" s="52" t="s">
        <v>335</v>
      </c>
      <c r="B156" s="53">
        <v>1172183</v>
      </c>
      <c r="C156" s="54" t="s">
        <v>336</v>
      </c>
      <c r="D156" s="55">
        <v>1</v>
      </c>
      <c r="E156" s="120"/>
      <c r="F156" s="112">
        <v>8.9499999999999993</v>
      </c>
      <c r="G156" s="114"/>
      <c r="H156" s="100">
        <f t="shared" si="5"/>
        <v>0</v>
      </c>
      <c r="I156" s="111" t="s">
        <v>297</v>
      </c>
      <c r="J156" s="146"/>
    </row>
    <row r="157" spans="1:10" ht="18" customHeight="1">
      <c r="A157" s="52" t="s">
        <v>337</v>
      </c>
      <c r="B157" s="53">
        <v>1172184</v>
      </c>
      <c r="C157" s="54" t="s">
        <v>338</v>
      </c>
      <c r="D157" s="55">
        <v>1</v>
      </c>
      <c r="E157" s="120"/>
      <c r="F157" s="112">
        <v>8.9499999999999993</v>
      </c>
      <c r="G157" s="114"/>
      <c r="H157" s="100">
        <f t="shared" si="5"/>
        <v>0</v>
      </c>
      <c r="I157" s="111" t="s">
        <v>297</v>
      </c>
      <c r="J157" s="146"/>
    </row>
    <row r="158" spans="1:10" ht="18" customHeight="1">
      <c r="A158" s="52" t="s">
        <v>339</v>
      </c>
      <c r="B158" s="75">
        <v>1172190</v>
      </c>
      <c r="C158" s="56" t="s">
        <v>340</v>
      </c>
      <c r="D158" s="76">
        <v>1</v>
      </c>
      <c r="E158" s="122"/>
      <c r="F158" s="112">
        <v>8.9499999999999993</v>
      </c>
      <c r="G158" s="114"/>
      <c r="H158" s="102">
        <f t="shared" si="5"/>
        <v>0</v>
      </c>
      <c r="I158" s="111" t="s">
        <v>297</v>
      </c>
      <c r="J158" s="146"/>
    </row>
    <row r="159" spans="1:10" ht="18" customHeight="1">
      <c r="A159" s="52" t="s">
        <v>341</v>
      </c>
      <c r="B159" s="75">
        <v>1172191</v>
      </c>
      <c r="C159" s="56" t="s">
        <v>342</v>
      </c>
      <c r="D159" s="76">
        <v>1</v>
      </c>
      <c r="E159" s="122"/>
      <c r="F159" s="112">
        <v>8.9499999999999993</v>
      </c>
      <c r="G159" s="114"/>
      <c r="H159" s="102">
        <f t="shared" si="5"/>
        <v>0</v>
      </c>
      <c r="I159" s="111" t="s">
        <v>297</v>
      </c>
      <c r="J159" s="146"/>
    </row>
    <row r="160" spans="1:10" ht="18" customHeight="1">
      <c r="A160" s="54"/>
      <c r="B160" s="64"/>
      <c r="C160" s="65" t="s">
        <v>343</v>
      </c>
      <c r="D160" s="66"/>
      <c r="E160" s="66"/>
      <c r="F160" s="112"/>
      <c r="G160" s="109"/>
      <c r="H160" s="100"/>
      <c r="I160" s="36"/>
      <c r="J160" s="146"/>
    </row>
    <row r="161" spans="1:10" ht="18" customHeight="1">
      <c r="A161" s="52" t="s">
        <v>344</v>
      </c>
      <c r="B161" s="53" t="s">
        <v>345</v>
      </c>
      <c r="C161" s="54" t="s">
        <v>346</v>
      </c>
      <c r="D161" s="55">
        <v>1</v>
      </c>
      <c r="E161" s="120"/>
      <c r="F161" s="112">
        <v>9.69</v>
      </c>
      <c r="G161" s="114"/>
      <c r="H161" s="100">
        <f t="shared" ref="H161:H167" si="6">F161*G161</f>
        <v>0</v>
      </c>
      <c r="I161" s="111" t="s">
        <v>297</v>
      </c>
      <c r="J161" s="146"/>
    </row>
    <row r="162" spans="1:10" ht="18" customHeight="1">
      <c r="A162" s="52" t="s">
        <v>347</v>
      </c>
      <c r="B162" s="53" t="s">
        <v>348</v>
      </c>
      <c r="C162" s="54" t="s">
        <v>349</v>
      </c>
      <c r="D162" s="55">
        <v>1</v>
      </c>
      <c r="E162" s="120"/>
      <c r="F162" s="112">
        <v>9.69</v>
      </c>
      <c r="G162" s="114"/>
      <c r="H162" s="100">
        <f t="shared" si="6"/>
        <v>0</v>
      </c>
      <c r="I162" s="111" t="s">
        <v>297</v>
      </c>
      <c r="J162" s="146"/>
    </row>
    <row r="163" spans="1:10" ht="18" customHeight="1">
      <c r="A163" s="52" t="s">
        <v>350</v>
      </c>
      <c r="B163" s="53" t="s">
        <v>351</v>
      </c>
      <c r="C163" s="54" t="s">
        <v>352</v>
      </c>
      <c r="D163" s="55">
        <v>1</v>
      </c>
      <c r="E163" s="120"/>
      <c r="F163" s="112">
        <v>9.69</v>
      </c>
      <c r="G163" s="114"/>
      <c r="H163" s="100">
        <f t="shared" si="6"/>
        <v>0</v>
      </c>
      <c r="I163" s="111" t="s">
        <v>297</v>
      </c>
      <c r="J163" s="146"/>
    </row>
    <row r="164" spans="1:10" ht="18" customHeight="1">
      <c r="A164" s="52" t="s">
        <v>353</v>
      </c>
      <c r="B164" s="53" t="s">
        <v>354</v>
      </c>
      <c r="C164" s="54" t="s">
        <v>355</v>
      </c>
      <c r="D164" s="55">
        <v>1</v>
      </c>
      <c r="E164" s="120"/>
      <c r="F164" s="112">
        <v>9.69</v>
      </c>
      <c r="G164" s="114"/>
      <c r="H164" s="100">
        <f t="shared" si="6"/>
        <v>0</v>
      </c>
      <c r="I164" s="111" t="s">
        <v>297</v>
      </c>
      <c r="J164" s="146"/>
    </row>
    <row r="165" spans="1:10" ht="18" customHeight="1">
      <c r="A165" s="52" t="s">
        <v>356</v>
      </c>
      <c r="B165" s="53" t="s">
        <v>357</v>
      </c>
      <c r="C165" s="54" t="s">
        <v>358</v>
      </c>
      <c r="D165" s="55">
        <v>1</v>
      </c>
      <c r="E165" s="120"/>
      <c r="F165" s="112">
        <v>9.69</v>
      </c>
      <c r="G165" s="114"/>
      <c r="H165" s="100">
        <f t="shared" si="6"/>
        <v>0</v>
      </c>
      <c r="I165" s="111" t="s">
        <v>297</v>
      </c>
      <c r="J165" s="146"/>
    </row>
    <row r="166" spans="1:10" ht="18" customHeight="1">
      <c r="A166" s="52" t="s">
        <v>359</v>
      </c>
      <c r="B166" s="53" t="s">
        <v>360</v>
      </c>
      <c r="C166" s="54" t="s">
        <v>361</v>
      </c>
      <c r="D166" s="55">
        <v>1</v>
      </c>
      <c r="E166" s="120"/>
      <c r="F166" s="112">
        <v>9.69</v>
      </c>
      <c r="G166" s="114"/>
      <c r="H166" s="100">
        <f t="shared" si="6"/>
        <v>0</v>
      </c>
      <c r="I166" s="111" t="s">
        <v>297</v>
      </c>
      <c r="J166" s="146"/>
    </row>
    <row r="167" spans="1:10" ht="18" customHeight="1">
      <c r="A167" s="52" t="s">
        <v>362</v>
      </c>
      <c r="B167" s="53" t="s">
        <v>363</v>
      </c>
      <c r="C167" s="54" t="s">
        <v>364</v>
      </c>
      <c r="D167" s="55">
        <v>1</v>
      </c>
      <c r="E167" s="120"/>
      <c r="F167" s="112">
        <v>9.69</v>
      </c>
      <c r="G167" s="114"/>
      <c r="H167" s="100">
        <f t="shared" si="6"/>
        <v>0</v>
      </c>
      <c r="I167" s="111" t="s">
        <v>297</v>
      </c>
      <c r="J167" s="146"/>
    </row>
    <row r="168" spans="1:10" ht="18" customHeight="1">
      <c r="A168" s="37"/>
      <c r="B168" s="38"/>
      <c r="C168" s="39" t="s">
        <v>365</v>
      </c>
      <c r="D168" s="39"/>
      <c r="E168" s="39"/>
      <c r="F168" s="143"/>
      <c r="G168" s="89"/>
      <c r="H168" s="89"/>
      <c r="I168" s="111"/>
      <c r="J168" s="146"/>
    </row>
    <row r="169" spans="1:10" ht="18" customHeight="1">
      <c r="A169" s="72" t="s">
        <v>366</v>
      </c>
      <c r="B169" s="67" t="s">
        <v>367</v>
      </c>
      <c r="C169" s="68" t="s">
        <v>368</v>
      </c>
      <c r="D169" s="50">
        <v>1</v>
      </c>
      <c r="E169" s="119"/>
      <c r="F169" s="112">
        <v>18.13</v>
      </c>
      <c r="G169" s="113"/>
      <c r="H169" s="99">
        <f>F169*G169</f>
        <v>0</v>
      </c>
      <c r="I169" s="36"/>
      <c r="J169" s="146"/>
    </row>
    <row r="170" spans="1:10" ht="18" customHeight="1">
      <c r="A170" s="74" t="s">
        <v>369</v>
      </c>
      <c r="B170" s="60" t="s">
        <v>370</v>
      </c>
      <c r="C170" s="61" t="s">
        <v>371</v>
      </c>
      <c r="D170" s="62">
        <v>1</v>
      </c>
      <c r="E170" s="121"/>
      <c r="F170" s="112">
        <v>3.95</v>
      </c>
      <c r="G170" s="115"/>
      <c r="H170" s="103">
        <f>F170*G170</f>
        <v>0</v>
      </c>
      <c r="I170" s="36"/>
      <c r="J170" s="146"/>
    </row>
    <row r="171" spans="1:10" ht="18" customHeight="1">
      <c r="A171" s="37"/>
      <c r="B171" s="38"/>
      <c r="C171" s="39" t="s">
        <v>372</v>
      </c>
      <c r="D171" s="39"/>
      <c r="E171" s="39"/>
      <c r="F171" s="143"/>
      <c r="G171" s="89"/>
      <c r="H171" s="89"/>
      <c r="I171" s="36"/>
      <c r="J171" s="146"/>
    </row>
    <row r="172" spans="1:10" ht="18" customHeight="1">
      <c r="A172" s="52" t="s">
        <v>373</v>
      </c>
      <c r="B172" s="67" t="s">
        <v>374</v>
      </c>
      <c r="C172" s="68" t="s">
        <v>375</v>
      </c>
      <c r="D172" s="50">
        <v>1</v>
      </c>
      <c r="E172" s="119"/>
      <c r="F172" s="112">
        <v>2.76</v>
      </c>
      <c r="G172" s="113"/>
      <c r="H172" s="102">
        <f t="shared" ref="H172:H177" si="7">F172*G172</f>
        <v>0</v>
      </c>
      <c r="I172" s="36"/>
      <c r="J172" s="146"/>
    </row>
    <row r="173" spans="1:10" ht="18" customHeight="1">
      <c r="A173" s="52" t="s">
        <v>376</v>
      </c>
      <c r="B173" s="53" t="s">
        <v>377</v>
      </c>
      <c r="C173" s="68" t="s">
        <v>378</v>
      </c>
      <c r="D173" s="55">
        <v>1</v>
      </c>
      <c r="E173" s="120"/>
      <c r="F173" s="112">
        <v>7.07</v>
      </c>
      <c r="G173" s="114"/>
      <c r="H173" s="102">
        <f t="shared" si="7"/>
        <v>0</v>
      </c>
      <c r="I173" s="36"/>
      <c r="J173" s="146"/>
    </row>
    <row r="174" spans="1:10" ht="18" customHeight="1">
      <c r="A174" s="57" t="s">
        <v>379</v>
      </c>
      <c r="B174" s="58" t="s">
        <v>380</v>
      </c>
      <c r="C174" s="59" t="s">
        <v>381</v>
      </c>
      <c r="D174" s="55">
        <v>1</v>
      </c>
      <c r="E174" s="120">
        <v>5</v>
      </c>
      <c r="F174" s="112">
        <v>2.76</v>
      </c>
      <c r="G174" s="114"/>
      <c r="H174" s="102">
        <f t="shared" si="7"/>
        <v>0</v>
      </c>
      <c r="I174" s="36"/>
      <c r="J174" s="146"/>
    </row>
    <row r="175" spans="1:10" ht="18" customHeight="1">
      <c r="A175" s="57" t="s">
        <v>382</v>
      </c>
      <c r="B175" s="58">
        <v>1198227</v>
      </c>
      <c r="C175" s="59" t="s">
        <v>383</v>
      </c>
      <c r="D175" s="55">
        <v>1</v>
      </c>
      <c r="E175" s="120">
        <v>3</v>
      </c>
      <c r="F175" s="112">
        <v>9.59</v>
      </c>
      <c r="G175" s="114"/>
      <c r="H175" s="102">
        <f t="shared" si="7"/>
        <v>0</v>
      </c>
      <c r="I175" s="36"/>
      <c r="J175" s="146"/>
    </row>
    <row r="176" spans="1:10" ht="18" customHeight="1">
      <c r="A176" s="57" t="s">
        <v>384</v>
      </c>
      <c r="B176" s="58" t="s">
        <v>385</v>
      </c>
      <c r="C176" s="59" t="s">
        <v>386</v>
      </c>
      <c r="D176" s="55">
        <v>1</v>
      </c>
      <c r="E176" s="120">
        <v>5</v>
      </c>
      <c r="F176" s="112">
        <v>2.76</v>
      </c>
      <c r="G176" s="114"/>
      <c r="H176" s="102">
        <f t="shared" si="7"/>
        <v>0</v>
      </c>
      <c r="I176" s="111" t="s">
        <v>297</v>
      </c>
      <c r="J176" s="146"/>
    </row>
    <row r="177" spans="1:10" ht="18" customHeight="1">
      <c r="A177" s="57" t="s">
        <v>387</v>
      </c>
      <c r="B177" s="58" t="s">
        <v>388</v>
      </c>
      <c r="C177" s="59" t="s">
        <v>389</v>
      </c>
      <c r="D177" s="55">
        <v>1</v>
      </c>
      <c r="E177" s="120">
        <v>3</v>
      </c>
      <c r="F177" s="112">
        <v>9.59</v>
      </c>
      <c r="G177" s="114"/>
      <c r="H177" s="102">
        <f t="shared" si="7"/>
        <v>0</v>
      </c>
      <c r="I177" s="111" t="s">
        <v>297</v>
      </c>
      <c r="J177" s="146"/>
    </row>
    <row r="178" spans="1:10" ht="18" customHeight="1">
      <c r="A178" s="37"/>
      <c r="B178" s="38"/>
      <c r="C178" s="39" t="s">
        <v>390</v>
      </c>
      <c r="D178" s="39"/>
      <c r="E178" s="39"/>
      <c r="F178" s="143"/>
      <c r="G178" s="89"/>
      <c r="H178" s="89"/>
      <c r="I178" s="36"/>
      <c r="J178" s="146"/>
    </row>
    <row r="179" spans="1:10" ht="18" customHeight="1">
      <c r="A179" s="52" t="s">
        <v>391</v>
      </c>
      <c r="B179" s="67" t="s">
        <v>392</v>
      </c>
      <c r="C179" s="68" t="s">
        <v>393</v>
      </c>
      <c r="D179" s="50">
        <v>1</v>
      </c>
      <c r="E179" s="119"/>
      <c r="F179" s="112">
        <v>4.78</v>
      </c>
      <c r="G179" s="113"/>
      <c r="H179" s="102">
        <f t="shared" ref="H179:H184" si="8">F179*G179</f>
        <v>0</v>
      </c>
      <c r="I179" s="111" t="s">
        <v>297</v>
      </c>
      <c r="J179" s="146"/>
    </row>
    <row r="180" spans="1:10" ht="18" customHeight="1">
      <c r="A180" s="52" t="s">
        <v>394</v>
      </c>
      <c r="B180" s="53" t="s">
        <v>395</v>
      </c>
      <c r="C180" s="54" t="s">
        <v>396</v>
      </c>
      <c r="D180" s="55">
        <v>1</v>
      </c>
      <c r="E180" s="120"/>
      <c r="F180" s="112">
        <v>4.78</v>
      </c>
      <c r="G180" s="114"/>
      <c r="H180" s="102">
        <f t="shared" si="8"/>
        <v>0</v>
      </c>
      <c r="I180" s="111" t="s">
        <v>297</v>
      </c>
      <c r="J180" s="146"/>
    </row>
    <row r="181" spans="1:10" ht="18" customHeight="1">
      <c r="A181" s="52" t="s">
        <v>397</v>
      </c>
      <c r="B181" s="53" t="s">
        <v>398</v>
      </c>
      <c r="C181" s="54" t="s">
        <v>399</v>
      </c>
      <c r="D181" s="55">
        <v>1</v>
      </c>
      <c r="E181" s="120"/>
      <c r="F181" s="112">
        <v>4.78</v>
      </c>
      <c r="G181" s="114"/>
      <c r="H181" s="102">
        <f t="shared" si="8"/>
        <v>0</v>
      </c>
      <c r="I181" s="111" t="s">
        <v>297</v>
      </c>
      <c r="J181" s="146"/>
    </row>
    <row r="182" spans="1:10" ht="18" customHeight="1">
      <c r="A182" s="52" t="s">
        <v>400</v>
      </c>
      <c r="B182" s="53" t="s">
        <v>401</v>
      </c>
      <c r="C182" s="54" t="s">
        <v>402</v>
      </c>
      <c r="D182" s="55">
        <v>1</v>
      </c>
      <c r="E182" s="120"/>
      <c r="F182" s="112">
        <v>4.78</v>
      </c>
      <c r="G182" s="114"/>
      <c r="H182" s="102">
        <f t="shared" si="8"/>
        <v>0</v>
      </c>
      <c r="I182" s="111" t="s">
        <v>297</v>
      </c>
      <c r="J182" s="146"/>
    </row>
    <row r="183" spans="1:10" ht="18" customHeight="1">
      <c r="A183" s="52" t="s">
        <v>403</v>
      </c>
      <c r="B183" s="53" t="s">
        <v>404</v>
      </c>
      <c r="C183" s="54" t="s">
        <v>405</v>
      </c>
      <c r="D183" s="55">
        <v>1</v>
      </c>
      <c r="E183" s="120"/>
      <c r="F183" s="112">
        <v>4.78</v>
      </c>
      <c r="G183" s="114"/>
      <c r="H183" s="102">
        <f t="shared" si="8"/>
        <v>0</v>
      </c>
      <c r="I183" s="111" t="s">
        <v>297</v>
      </c>
      <c r="J183" s="146"/>
    </row>
    <row r="184" spans="1:10" ht="18" customHeight="1">
      <c r="A184" s="52" t="s">
        <v>406</v>
      </c>
      <c r="B184" s="53" t="s">
        <v>407</v>
      </c>
      <c r="C184" s="54" t="s">
        <v>408</v>
      </c>
      <c r="D184" s="55">
        <v>1</v>
      </c>
      <c r="E184" s="120"/>
      <c r="F184" s="112">
        <v>4.78</v>
      </c>
      <c r="G184" s="114"/>
      <c r="H184" s="102">
        <f t="shared" si="8"/>
        <v>0</v>
      </c>
      <c r="I184" s="111" t="s">
        <v>297</v>
      </c>
      <c r="J184" s="146"/>
    </row>
    <row r="185" spans="1:10" ht="18" customHeight="1">
      <c r="A185" s="37"/>
      <c r="B185" s="38"/>
      <c r="C185" s="39" t="s">
        <v>409</v>
      </c>
      <c r="D185" s="39"/>
      <c r="E185" s="39"/>
      <c r="F185" s="143"/>
      <c r="G185" s="89"/>
      <c r="H185" s="89"/>
      <c r="I185" s="36"/>
      <c r="J185" s="146"/>
    </row>
    <row r="186" spans="1:10" ht="18" customHeight="1">
      <c r="A186" s="52" t="s">
        <v>410</v>
      </c>
      <c r="B186" s="53" t="s">
        <v>411</v>
      </c>
      <c r="C186" s="54" t="s">
        <v>412</v>
      </c>
      <c r="D186" s="55">
        <v>1</v>
      </c>
      <c r="E186" s="120"/>
      <c r="F186" s="112">
        <v>3.25</v>
      </c>
      <c r="G186" s="113"/>
      <c r="H186" s="100">
        <f>F186*G186</f>
        <v>0</v>
      </c>
      <c r="I186" s="36"/>
      <c r="J186" s="146"/>
    </row>
    <row r="187" spans="1:10" ht="18" customHeight="1">
      <c r="A187" s="52" t="s">
        <v>413</v>
      </c>
      <c r="B187" s="53" t="s">
        <v>414</v>
      </c>
      <c r="C187" s="54" t="s">
        <v>415</v>
      </c>
      <c r="D187" s="55">
        <v>1</v>
      </c>
      <c r="E187" s="120"/>
      <c r="F187" s="112">
        <v>3.25</v>
      </c>
      <c r="G187" s="114"/>
      <c r="H187" s="100">
        <f>F187*G187</f>
        <v>0</v>
      </c>
      <c r="I187" s="36"/>
      <c r="J187" s="146"/>
    </row>
    <row r="188" spans="1:10" ht="18" customHeight="1">
      <c r="A188" s="57" t="s">
        <v>416</v>
      </c>
      <c r="B188" s="58" t="s">
        <v>417</v>
      </c>
      <c r="C188" s="59" t="s">
        <v>418</v>
      </c>
      <c r="D188" s="55">
        <v>1</v>
      </c>
      <c r="E188" s="120">
        <v>6</v>
      </c>
      <c r="F188" s="112">
        <v>3.25</v>
      </c>
      <c r="G188" s="114"/>
      <c r="H188" s="100">
        <f>F188*G188</f>
        <v>0</v>
      </c>
      <c r="I188" s="36"/>
      <c r="J188" s="146"/>
    </row>
    <row r="189" spans="1:10" ht="18" customHeight="1">
      <c r="A189" s="52" t="s">
        <v>419</v>
      </c>
      <c r="B189" s="53" t="s">
        <v>420</v>
      </c>
      <c r="C189" s="54" t="s">
        <v>421</v>
      </c>
      <c r="D189" s="55">
        <v>1</v>
      </c>
      <c r="E189" s="120"/>
      <c r="F189" s="112">
        <v>3.25</v>
      </c>
      <c r="G189" s="115"/>
      <c r="H189" s="100">
        <f>F189*G189</f>
        <v>0</v>
      </c>
      <c r="I189" s="36"/>
      <c r="J189" s="146"/>
    </row>
    <row r="190" spans="1:10" ht="18" customHeight="1">
      <c r="A190" s="37"/>
      <c r="B190" s="38"/>
      <c r="C190" s="39" t="s">
        <v>422</v>
      </c>
      <c r="D190" s="39"/>
      <c r="E190" s="134"/>
      <c r="F190" s="143"/>
      <c r="G190" s="89"/>
      <c r="H190" s="89"/>
      <c r="I190" s="36"/>
      <c r="J190" s="146"/>
    </row>
    <row r="191" spans="1:10" ht="18" customHeight="1">
      <c r="A191" s="52" t="s">
        <v>423</v>
      </c>
      <c r="B191" s="53" t="s">
        <v>424</v>
      </c>
      <c r="C191" s="54" t="s">
        <v>425</v>
      </c>
      <c r="D191" s="120">
        <v>1</v>
      </c>
      <c r="E191" s="136"/>
      <c r="F191" s="112">
        <v>2.66</v>
      </c>
      <c r="G191" s="114"/>
      <c r="H191" s="100">
        <f>F191*G191</f>
        <v>0</v>
      </c>
      <c r="I191" s="36"/>
      <c r="J191" s="146"/>
    </row>
    <row r="192" spans="1:10" ht="18" customHeight="1">
      <c r="A192" s="52" t="s">
        <v>426</v>
      </c>
      <c r="B192" s="53" t="s">
        <v>427</v>
      </c>
      <c r="C192" s="54" t="s">
        <v>428</v>
      </c>
      <c r="D192" s="120">
        <v>1</v>
      </c>
      <c r="E192" s="136"/>
      <c r="F192" s="112">
        <v>2.66</v>
      </c>
      <c r="G192" s="114"/>
      <c r="H192" s="100">
        <f>F192*G192</f>
        <v>0</v>
      </c>
      <c r="I192" s="36"/>
      <c r="J192" s="146"/>
    </row>
    <row r="193" spans="1:10" ht="18" customHeight="1">
      <c r="A193" s="37"/>
      <c r="B193" s="38"/>
      <c r="C193" s="39" t="s">
        <v>429</v>
      </c>
      <c r="D193" s="39"/>
      <c r="E193" s="135"/>
      <c r="F193" s="143"/>
      <c r="G193" s="89"/>
      <c r="H193" s="89"/>
      <c r="I193" s="36"/>
      <c r="J193" s="146"/>
    </row>
    <row r="194" spans="1:10" ht="18" customHeight="1">
      <c r="A194" s="72" t="s">
        <v>430</v>
      </c>
      <c r="B194" s="79" t="s">
        <v>431</v>
      </c>
      <c r="C194" s="51" t="s">
        <v>432</v>
      </c>
      <c r="D194" s="50">
        <v>1</v>
      </c>
      <c r="E194" s="119"/>
      <c r="F194" s="112">
        <v>23.73</v>
      </c>
      <c r="G194" s="113"/>
      <c r="H194" s="101">
        <f>F194*G194</f>
        <v>0</v>
      </c>
      <c r="I194" s="36"/>
      <c r="J194" s="146"/>
    </row>
    <row r="195" spans="1:10" ht="18" customHeight="1">
      <c r="A195" s="52" t="s">
        <v>433</v>
      </c>
      <c r="B195" s="75">
        <v>1172250</v>
      </c>
      <c r="C195" s="56" t="s">
        <v>434</v>
      </c>
      <c r="D195" s="55">
        <v>1</v>
      </c>
      <c r="E195" s="120"/>
      <c r="F195" s="112">
        <v>65.56</v>
      </c>
      <c r="G195" s="114"/>
      <c r="H195" s="102">
        <f>F195*G195</f>
        <v>0</v>
      </c>
      <c r="I195" s="36"/>
      <c r="J195" s="146"/>
    </row>
    <row r="196" spans="1:10" ht="18" customHeight="1">
      <c r="A196" s="52" t="s">
        <v>435</v>
      </c>
      <c r="B196" s="75" t="s">
        <v>436</v>
      </c>
      <c r="C196" s="56" t="s">
        <v>437</v>
      </c>
      <c r="D196" s="55">
        <v>1</v>
      </c>
      <c r="E196" s="120"/>
      <c r="F196" s="112">
        <v>28.44</v>
      </c>
      <c r="G196" s="114"/>
      <c r="H196" s="102">
        <f>F196*G196</f>
        <v>0</v>
      </c>
      <c r="I196" s="36"/>
      <c r="J196" s="146"/>
    </row>
    <row r="197" spans="1:10" ht="18" customHeight="1">
      <c r="A197" s="52" t="s">
        <v>438</v>
      </c>
      <c r="B197" s="75">
        <v>1172249</v>
      </c>
      <c r="C197" s="56" t="s">
        <v>439</v>
      </c>
      <c r="D197" s="55">
        <v>1</v>
      </c>
      <c r="E197" s="120"/>
      <c r="F197" s="112">
        <v>100.42</v>
      </c>
      <c r="G197" s="114"/>
      <c r="H197" s="102">
        <f>F197*G197</f>
        <v>0</v>
      </c>
      <c r="I197" s="36"/>
      <c r="J197" s="146"/>
    </row>
    <row r="198" spans="1:10" ht="18" customHeight="1">
      <c r="A198" s="37"/>
      <c r="B198" s="38"/>
      <c r="C198" s="39" t="s">
        <v>440</v>
      </c>
      <c r="D198" s="39"/>
      <c r="E198" s="39"/>
      <c r="F198" s="143"/>
      <c r="G198" s="89"/>
      <c r="H198" s="89"/>
      <c r="I198" s="36"/>
      <c r="J198" s="146"/>
    </row>
    <row r="199" spans="1:10" ht="18" customHeight="1">
      <c r="A199" s="80" t="s">
        <v>441</v>
      </c>
      <c r="B199" s="81" t="s">
        <v>442</v>
      </c>
      <c r="C199" s="82" t="s">
        <v>443</v>
      </c>
      <c r="D199" s="50">
        <v>1</v>
      </c>
      <c r="E199" s="119">
        <v>6</v>
      </c>
      <c r="F199" s="112">
        <v>2.48</v>
      </c>
      <c r="G199" s="113"/>
      <c r="H199" s="101">
        <f t="shared" ref="H199:H205" si="9">F199*G199</f>
        <v>0</v>
      </c>
      <c r="I199" s="36"/>
      <c r="J199" s="146"/>
    </row>
    <row r="200" spans="1:10" ht="18" customHeight="1">
      <c r="A200" s="52" t="s">
        <v>444</v>
      </c>
      <c r="B200" s="75" t="s">
        <v>445</v>
      </c>
      <c r="C200" s="56" t="s">
        <v>446</v>
      </c>
      <c r="D200" s="55">
        <v>1</v>
      </c>
      <c r="E200" s="120"/>
      <c r="F200" s="112">
        <v>3.47</v>
      </c>
      <c r="G200" s="114"/>
      <c r="H200" s="102">
        <f t="shared" si="9"/>
        <v>0</v>
      </c>
      <c r="I200" s="36"/>
      <c r="J200" s="146"/>
    </row>
    <row r="201" spans="1:10" ht="18" customHeight="1">
      <c r="A201" s="52" t="s">
        <v>447</v>
      </c>
      <c r="B201" s="75" t="s">
        <v>448</v>
      </c>
      <c r="C201" s="56" t="s">
        <v>449</v>
      </c>
      <c r="D201" s="55">
        <v>1</v>
      </c>
      <c r="E201" s="120"/>
      <c r="F201" s="112">
        <v>3.47</v>
      </c>
      <c r="G201" s="114"/>
      <c r="H201" s="102">
        <f t="shared" si="9"/>
        <v>0</v>
      </c>
      <c r="I201" s="36"/>
      <c r="J201" s="146"/>
    </row>
    <row r="202" spans="1:10" ht="18" customHeight="1">
      <c r="A202" s="52" t="s">
        <v>450</v>
      </c>
      <c r="B202" s="75" t="s">
        <v>451</v>
      </c>
      <c r="C202" s="56" t="s">
        <v>452</v>
      </c>
      <c r="D202" s="55">
        <v>1</v>
      </c>
      <c r="E202" s="120"/>
      <c r="F202" s="112">
        <v>3.47</v>
      </c>
      <c r="G202" s="114"/>
      <c r="H202" s="102">
        <f t="shared" si="9"/>
        <v>0</v>
      </c>
      <c r="I202" s="36"/>
      <c r="J202" s="146"/>
    </row>
    <row r="203" spans="1:10" ht="18" customHeight="1">
      <c r="A203" s="74" t="s">
        <v>453</v>
      </c>
      <c r="B203" s="83" t="s">
        <v>454</v>
      </c>
      <c r="C203" s="63" t="s">
        <v>455</v>
      </c>
      <c r="D203" s="62">
        <v>1</v>
      </c>
      <c r="E203" s="121"/>
      <c r="F203" s="112">
        <v>3.47</v>
      </c>
      <c r="G203" s="115"/>
      <c r="H203" s="104">
        <f t="shared" si="9"/>
        <v>0</v>
      </c>
      <c r="I203" s="36"/>
      <c r="J203" s="146"/>
    </row>
    <row r="204" spans="1:10" ht="18" customHeight="1">
      <c r="A204" s="52" t="s">
        <v>456</v>
      </c>
      <c r="B204" s="53" t="s">
        <v>457</v>
      </c>
      <c r="C204" s="70" t="s">
        <v>458</v>
      </c>
      <c r="D204" s="136">
        <v>1</v>
      </c>
      <c r="E204" s="136"/>
      <c r="F204" s="112">
        <v>3.47</v>
      </c>
      <c r="G204" s="144"/>
      <c r="H204" s="145">
        <f t="shared" si="9"/>
        <v>0</v>
      </c>
      <c r="I204" s="36"/>
      <c r="J204" s="146"/>
    </row>
    <row r="205" spans="1:10" ht="18" customHeight="1">
      <c r="A205" s="52" t="s">
        <v>459</v>
      </c>
      <c r="B205" s="53" t="s">
        <v>460</v>
      </c>
      <c r="C205" s="70" t="s">
        <v>461</v>
      </c>
      <c r="D205" s="136">
        <v>1</v>
      </c>
      <c r="E205" s="136"/>
      <c r="F205" s="112">
        <v>2.02</v>
      </c>
      <c r="G205" s="144"/>
      <c r="H205" s="145">
        <f t="shared" si="9"/>
        <v>0</v>
      </c>
      <c r="I205" s="36"/>
      <c r="J205" s="146"/>
    </row>
    <row r="206" spans="1:10" ht="18" customHeight="1">
      <c r="A206" s="141"/>
      <c r="B206" s="142"/>
      <c r="C206" s="135" t="s">
        <v>462</v>
      </c>
      <c r="D206" s="135"/>
      <c r="E206" s="135"/>
      <c r="F206" s="143"/>
      <c r="G206" s="143"/>
      <c r="H206" s="143"/>
      <c r="I206" s="36"/>
      <c r="J206" s="146"/>
    </row>
    <row r="207" spans="1:10" ht="18" customHeight="1">
      <c r="A207" s="72" t="s">
        <v>463</v>
      </c>
      <c r="B207" s="67" t="s">
        <v>464</v>
      </c>
      <c r="C207" s="68" t="s">
        <v>465</v>
      </c>
      <c r="D207" s="50">
        <v>1</v>
      </c>
      <c r="E207" s="119"/>
      <c r="F207" s="112">
        <v>3.95</v>
      </c>
      <c r="G207" s="113"/>
      <c r="H207" s="101">
        <f t="shared" ref="H207:H213" si="10">F207*G207</f>
        <v>0</v>
      </c>
      <c r="I207" s="36"/>
      <c r="J207" s="146"/>
    </row>
    <row r="208" spans="1:10" ht="18" customHeight="1">
      <c r="A208" s="52" t="s">
        <v>466</v>
      </c>
      <c r="B208" s="53" t="s">
        <v>467</v>
      </c>
      <c r="C208" s="54" t="s">
        <v>468</v>
      </c>
      <c r="D208" s="55">
        <v>1</v>
      </c>
      <c r="E208" s="120"/>
      <c r="F208" s="112">
        <v>1.34</v>
      </c>
      <c r="G208" s="114"/>
      <c r="H208" s="102">
        <f t="shared" si="10"/>
        <v>0</v>
      </c>
      <c r="I208" s="36"/>
      <c r="J208" s="146"/>
    </row>
    <row r="209" spans="1:10" ht="18" customHeight="1">
      <c r="A209" s="52" t="s">
        <v>469</v>
      </c>
      <c r="B209" s="53" t="s">
        <v>470</v>
      </c>
      <c r="C209" s="54" t="s">
        <v>471</v>
      </c>
      <c r="D209" s="55">
        <v>1</v>
      </c>
      <c r="E209" s="120"/>
      <c r="F209" s="112">
        <v>1.34</v>
      </c>
      <c r="G209" s="114"/>
      <c r="H209" s="102">
        <f t="shared" si="10"/>
        <v>0</v>
      </c>
      <c r="I209" s="36"/>
      <c r="J209" s="146"/>
    </row>
    <row r="210" spans="1:10" ht="18" customHeight="1">
      <c r="A210" s="52" t="s">
        <v>472</v>
      </c>
      <c r="B210" s="53" t="s">
        <v>473</v>
      </c>
      <c r="C210" s="54" t="s">
        <v>474</v>
      </c>
      <c r="D210" s="55">
        <v>1</v>
      </c>
      <c r="E210" s="120"/>
      <c r="F210" s="112">
        <v>2.02</v>
      </c>
      <c r="G210" s="114"/>
      <c r="H210" s="102">
        <f t="shared" si="10"/>
        <v>0</v>
      </c>
      <c r="I210" s="36"/>
      <c r="J210" s="146"/>
    </row>
    <row r="211" spans="1:10" ht="18" customHeight="1">
      <c r="A211" s="57" t="s">
        <v>475</v>
      </c>
      <c r="B211" s="58">
        <v>1198927</v>
      </c>
      <c r="C211" s="59" t="s">
        <v>476</v>
      </c>
      <c r="D211" s="55">
        <v>1</v>
      </c>
      <c r="E211" s="120">
        <v>6</v>
      </c>
      <c r="F211" s="112">
        <v>1.46</v>
      </c>
      <c r="G211" s="114"/>
      <c r="H211" s="102">
        <f t="shared" si="10"/>
        <v>0</v>
      </c>
      <c r="I211" s="111" t="s">
        <v>297</v>
      </c>
      <c r="J211" s="146"/>
    </row>
    <row r="212" spans="1:10" ht="18" customHeight="1">
      <c r="A212" s="52" t="s">
        <v>477</v>
      </c>
      <c r="B212" s="53">
        <v>1198928</v>
      </c>
      <c r="C212" s="54" t="s">
        <v>478</v>
      </c>
      <c r="D212" s="55">
        <v>1</v>
      </c>
      <c r="E212" s="120"/>
      <c r="F212" s="112">
        <v>3.44</v>
      </c>
      <c r="G212" s="114"/>
      <c r="H212" s="102">
        <f t="shared" si="10"/>
        <v>0</v>
      </c>
      <c r="I212" s="111" t="s">
        <v>297</v>
      </c>
      <c r="J212" s="146"/>
    </row>
    <row r="213" spans="1:10" ht="18" customHeight="1">
      <c r="A213" s="52" t="s">
        <v>479</v>
      </c>
      <c r="B213" s="53">
        <v>1198929</v>
      </c>
      <c r="C213" s="54" t="s">
        <v>480</v>
      </c>
      <c r="D213" s="105">
        <v>1</v>
      </c>
      <c r="E213" s="123"/>
      <c r="F213" s="112">
        <v>1.59</v>
      </c>
      <c r="G213" s="118"/>
      <c r="H213" s="106">
        <f t="shared" si="10"/>
        <v>0</v>
      </c>
      <c r="I213" s="111" t="s">
        <v>297</v>
      </c>
      <c r="J213" s="146"/>
    </row>
    <row r="214" spans="1:10" ht="15" customHeight="1">
      <c r="A214" s="36"/>
      <c r="B214" s="36"/>
      <c r="C214" s="36"/>
      <c r="D214" s="84"/>
      <c r="E214" s="84"/>
      <c r="F214" s="84"/>
      <c r="G214" s="36"/>
      <c r="H214" s="36"/>
      <c r="I214" s="36"/>
      <c r="J214" s="146"/>
    </row>
    <row r="215" spans="1:10" ht="24.75" customHeight="1">
      <c r="A215" s="85" t="s">
        <v>481</v>
      </c>
      <c r="B215" s="86"/>
      <c r="C215" s="86"/>
      <c r="D215" s="87"/>
      <c r="E215" s="87"/>
      <c r="F215" s="87"/>
      <c r="G215" s="86"/>
      <c r="H215" s="88">
        <f>SUM(H42:H213)</f>
        <v>0</v>
      </c>
      <c r="I215" s="36"/>
      <c r="J215" s="146"/>
    </row>
    <row r="216" spans="1:10" ht="15" customHeight="1">
      <c r="A216" s="36"/>
      <c r="B216" s="36"/>
      <c r="C216" s="36"/>
      <c r="D216" s="84"/>
      <c r="E216" s="84"/>
      <c r="F216" s="84"/>
      <c r="G216" s="36"/>
      <c r="I216" s="36"/>
      <c r="J216" s="146"/>
    </row>
    <row r="217" spans="1:10" ht="18.75">
      <c r="A217" s="52" t="s">
        <v>482</v>
      </c>
      <c r="B217" s="52">
        <v>7655306</v>
      </c>
      <c r="C217" s="52" t="s">
        <v>483</v>
      </c>
      <c r="D217" s="92" t="s">
        <v>484</v>
      </c>
      <c r="E217" s="124"/>
      <c r="F217" s="94" t="s">
        <v>485</v>
      </c>
      <c r="G217" s="96"/>
      <c r="I217" s="36"/>
      <c r="J217" s="146"/>
    </row>
    <row r="218" spans="1:10" ht="18.75">
      <c r="A218" s="52" t="s">
        <v>486</v>
      </c>
      <c r="B218" s="52">
        <v>7655307</v>
      </c>
      <c r="C218" s="52" t="s">
        <v>487</v>
      </c>
      <c r="D218" s="93" t="s">
        <v>485</v>
      </c>
      <c r="E218" s="125"/>
      <c r="F218" s="95" t="s">
        <v>485</v>
      </c>
      <c r="G218" s="97"/>
      <c r="I218" s="36"/>
      <c r="J218" s="146"/>
    </row>
    <row r="219" spans="1:10" ht="15" customHeight="1">
      <c r="A219" s="90"/>
      <c r="B219" s="91"/>
      <c r="C219" s="36"/>
      <c r="D219" s="84"/>
      <c r="E219" s="84"/>
      <c r="F219" s="110"/>
      <c r="G219" s="36"/>
      <c r="I219" s="36"/>
      <c r="J219" s="146"/>
    </row>
    <row r="220" spans="1:10" ht="15" customHeight="1">
      <c r="A220" t="s">
        <v>488</v>
      </c>
      <c r="J220" s="146"/>
    </row>
    <row r="221" spans="1:10" ht="15" customHeight="1">
      <c r="J221" s="146"/>
    </row>
    <row r="222" spans="1:10" ht="18.75">
      <c r="A222" s="130" t="s">
        <v>489</v>
      </c>
      <c r="B222" s="130"/>
      <c r="C222" s="130"/>
      <c r="D222" s="129"/>
      <c r="E222" s="129"/>
      <c r="F222" s="129"/>
      <c r="G222" s="130" t="s">
        <v>481</v>
      </c>
      <c r="H222" s="130" t="s">
        <v>490</v>
      </c>
      <c r="J222" s="146"/>
    </row>
    <row r="223" spans="1:10" ht="18.75">
      <c r="A223" s="131" t="s">
        <v>491</v>
      </c>
      <c r="B223" s="132"/>
      <c r="C223" s="132"/>
      <c r="D223" s="133"/>
      <c r="E223" s="133"/>
      <c r="F223" s="133"/>
      <c r="G223" s="131" t="s">
        <v>481</v>
      </c>
      <c r="H223" s="131" t="s">
        <v>492</v>
      </c>
      <c r="J223" s="146"/>
    </row>
  </sheetData>
  <autoFilter ref="A41:J223" xr:uid="{00000000-0001-0000-0000-000000000000}">
    <filterColumn colId="0">
      <colorFilter dxfId="104"/>
    </filterColumn>
  </autoFilter>
  <mergeCells count="3">
    <mergeCell ref="A4:H4"/>
    <mergeCell ref="A13:H13"/>
    <mergeCell ref="D18:H21"/>
  </mergeCells>
  <phoneticPr fontId="29" type="noConversion"/>
  <conditionalFormatting sqref="A42:A54 A56:A103">
    <cfRule type="duplicateValues" dxfId="103" priority="155"/>
    <cfRule type="duplicateValues" dxfId="102" priority="156"/>
  </conditionalFormatting>
  <conditionalFormatting sqref="A104:A106 A108:A115">
    <cfRule type="duplicateValues" dxfId="101" priority="111"/>
    <cfRule type="duplicateValues" dxfId="100" priority="112"/>
  </conditionalFormatting>
  <conditionalFormatting sqref="A107">
    <cfRule type="duplicateValues" dxfId="99" priority="91"/>
    <cfRule type="duplicateValues" dxfId="98" priority="92"/>
  </conditionalFormatting>
  <conditionalFormatting sqref="A116:A126">
    <cfRule type="duplicateValues" dxfId="97" priority="157"/>
    <cfRule type="duplicateValues" dxfId="96" priority="158"/>
  </conditionalFormatting>
  <conditionalFormatting sqref="A128:A132">
    <cfRule type="duplicateValues" dxfId="95" priority="153"/>
    <cfRule type="duplicateValues" dxfId="94" priority="154"/>
  </conditionalFormatting>
  <conditionalFormatting sqref="A134:A137">
    <cfRule type="duplicateValues" dxfId="93" priority="161"/>
    <cfRule type="duplicateValues" dxfId="92" priority="162"/>
  </conditionalFormatting>
  <conditionalFormatting sqref="A138">
    <cfRule type="duplicateValues" dxfId="91" priority="123"/>
    <cfRule type="duplicateValues" dxfId="90" priority="124"/>
  </conditionalFormatting>
  <conditionalFormatting sqref="A140">
    <cfRule type="duplicateValues" dxfId="89" priority="79"/>
    <cfRule type="duplicateValues" dxfId="88" priority="80"/>
  </conditionalFormatting>
  <conditionalFormatting sqref="A142:A143">
    <cfRule type="duplicateValues" dxfId="87" priority="75"/>
    <cfRule type="duplicateValues" dxfId="86" priority="76"/>
  </conditionalFormatting>
  <conditionalFormatting sqref="A145:A146">
    <cfRule type="duplicateValues" dxfId="85" priority="159"/>
    <cfRule type="duplicateValues" dxfId="84" priority="160"/>
  </conditionalFormatting>
  <conditionalFormatting sqref="A148">
    <cfRule type="duplicateValues" dxfId="83" priority="87"/>
    <cfRule type="duplicateValues" dxfId="82" priority="88"/>
  </conditionalFormatting>
  <conditionalFormatting sqref="A149:A152 A158:A159">
    <cfRule type="duplicateValues" dxfId="81" priority="163"/>
    <cfRule type="duplicateValues" dxfId="80" priority="164"/>
  </conditionalFormatting>
  <conditionalFormatting sqref="A153">
    <cfRule type="duplicateValues" dxfId="79" priority="167"/>
    <cfRule type="duplicateValues" dxfId="78" priority="168"/>
  </conditionalFormatting>
  <conditionalFormatting sqref="A154:A157 A161:A164">
    <cfRule type="duplicateValues" dxfId="77" priority="121"/>
    <cfRule type="duplicateValues" dxfId="76" priority="122"/>
  </conditionalFormatting>
  <conditionalFormatting sqref="A160">
    <cfRule type="duplicateValues" dxfId="75" priority="85"/>
    <cfRule type="duplicateValues" dxfId="74" priority="86"/>
  </conditionalFormatting>
  <conditionalFormatting sqref="A165:A167">
    <cfRule type="duplicateValues" dxfId="73" priority="89"/>
    <cfRule type="duplicateValues" dxfId="72" priority="90"/>
  </conditionalFormatting>
  <conditionalFormatting sqref="A169:A170">
    <cfRule type="duplicateValues" dxfId="71" priority="129"/>
    <cfRule type="duplicateValues" dxfId="70" priority="130"/>
  </conditionalFormatting>
  <conditionalFormatting sqref="A172:A177">
    <cfRule type="duplicateValues" dxfId="69" priority="171"/>
    <cfRule type="duplicateValues" dxfId="68" priority="172"/>
  </conditionalFormatting>
  <conditionalFormatting sqref="A179:A184">
    <cfRule type="duplicateValues" dxfId="67" priority="173"/>
    <cfRule type="duplicateValues" dxfId="66" priority="174"/>
  </conditionalFormatting>
  <conditionalFormatting sqref="A186:A189">
    <cfRule type="duplicateValues" dxfId="65" priority="95"/>
    <cfRule type="duplicateValues" dxfId="64" priority="96"/>
  </conditionalFormatting>
  <conditionalFormatting sqref="A191:A192">
    <cfRule type="duplicateValues" dxfId="63" priority="93"/>
    <cfRule type="duplicateValues" dxfId="62" priority="94"/>
  </conditionalFormatting>
  <conditionalFormatting sqref="A194:A197">
    <cfRule type="duplicateValues" dxfId="61" priority="169"/>
    <cfRule type="duplicateValues" dxfId="60" priority="170"/>
  </conditionalFormatting>
  <conditionalFormatting sqref="A199">
    <cfRule type="duplicateValues" dxfId="59" priority="109"/>
    <cfRule type="duplicateValues" dxfId="58" priority="110"/>
  </conditionalFormatting>
  <conditionalFormatting sqref="A200:A204">
    <cfRule type="duplicateValues" dxfId="57" priority="107"/>
    <cfRule type="duplicateValues" dxfId="56" priority="108"/>
  </conditionalFormatting>
  <conditionalFormatting sqref="A205">
    <cfRule type="duplicateValues" dxfId="55" priority="103"/>
    <cfRule type="duplicateValues" dxfId="54" priority="104"/>
  </conditionalFormatting>
  <conditionalFormatting sqref="A207:A213">
    <cfRule type="duplicateValues" dxfId="53" priority="97"/>
    <cfRule type="duplicateValues" dxfId="52" priority="98"/>
  </conditionalFormatting>
  <conditionalFormatting sqref="A219">
    <cfRule type="duplicateValues" dxfId="51" priority="83"/>
    <cfRule type="duplicateValues" dxfId="50" priority="84"/>
  </conditionalFormatting>
  <conditionalFormatting sqref="A223">
    <cfRule type="duplicateValues" dxfId="49" priority="67"/>
    <cfRule type="duplicateValues" dxfId="48" priority="68"/>
  </conditionalFormatting>
  <conditionalFormatting sqref="A217:C218">
    <cfRule type="duplicateValues" dxfId="47" priority="179"/>
    <cfRule type="duplicateValues" dxfId="46" priority="180"/>
  </conditionalFormatting>
  <conditionalFormatting sqref="A222:H222">
    <cfRule type="duplicateValues" dxfId="45" priority="175"/>
    <cfRule type="duplicateValues" dxfId="44" priority="176"/>
  </conditionalFormatting>
  <conditionalFormatting sqref="G223:H223">
    <cfRule type="duplicateValues" dxfId="43" priority="63"/>
    <cfRule type="duplicateValues" dxfId="42" priority="64"/>
  </conditionalFormatting>
  <pageMargins left="0.7" right="0.7" top="0.75" bottom="0.75" header="0.3" footer="0.3"/>
  <pageSetup paperSize="9" scale="48" fitToHeight="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31DB-2C5C-4B6F-9E0B-4CBDD0F12E6F}">
  <sheetPr>
    <pageSetUpPr fitToPage="1"/>
  </sheetPr>
  <dimension ref="A1:J70"/>
  <sheetViews>
    <sheetView zoomScale="40" zoomScaleNormal="40" workbookViewId="0">
      <selection activeCell="K12" sqref="K12"/>
    </sheetView>
  </sheetViews>
  <sheetFormatPr baseColWidth="10" defaultColWidth="11.42578125" defaultRowHeight="15" customHeight="1"/>
  <cols>
    <col min="1" max="1" width="19" customWidth="1"/>
    <col min="2" max="2" width="16.42578125" customWidth="1"/>
    <col min="3" max="3" width="68.5703125" customWidth="1"/>
    <col min="4" max="4" width="7.5703125" style="2" customWidth="1"/>
    <col min="5" max="5" width="20.7109375" style="2" customWidth="1"/>
    <col min="6" max="6" width="10.85546875" style="2" customWidth="1"/>
    <col min="7" max="7" width="22.7109375" customWidth="1"/>
    <col min="8" max="8" width="18.140625" customWidth="1"/>
    <col min="9" max="9" width="20.28515625" bestFit="1" customWidth="1"/>
    <col min="10" max="10" width="11.42578125" customWidth="1"/>
  </cols>
  <sheetData>
    <row r="1" spans="1:8" ht="71.25" customHeight="1">
      <c r="A1" s="22"/>
      <c r="B1" s="22"/>
      <c r="C1" s="23"/>
      <c r="D1" s="24"/>
      <c r="E1" s="24"/>
      <c r="F1" s="25"/>
      <c r="G1" s="25"/>
      <c r="H1" s="26"/>
    </row>
    <row r="3" spans="1:8" ht="15.75">
      <c r="A3" s="1"/>
      <c r="B3" s="1"/>
      <c r="C3" s="5"/>
      <c r="F3" s="3"/>
      <c r="G3" s="3"/>
      <c r="H3" s="4"/>
    </row>
    <row r="4" spans="1:8" ht="23.25">
      <c r="A4" s="150" t="s">
        <v>0</v>
      </c>
      <c r="B4" s="150"/>
      <c r="C4" s="150"/>
      <c r="D4" s="150"/>
      <c r="E4" s="150"/>
      <c r="F4" s="150"/>
      <c r="G4" s="150"/>
      <c r="H4" s="150"/>
    </row>
    <row r="5" spans="1:8" ht="21">
      <c r="A5" s="27"/>
      <c r="B5" s="27"/>
      <c r="C5" s="27"/>
      <c r="D5" s="27"/>
      <c r="E5" s="27"/>
      <c r="F5" s="27"/>
      <c r="G5" s="27"/>
      <c r="H5" s="27"/>
    </row>
    <row r="6" spans="1:8">
      <c r="A6" s="15" t="s">
        <v>1</v>
      </c>
      <c r="B6" s="15"/>
      <c r="C6" s="15"/>
      <c r="D6" s="6"/>
      <c r="E6" s="6"/>
      <c r="F6" s="8"/>
      <c r="G6" s="8"/>
      <c r="H6" s="9"/>
    </row>
    <row r="7" spans="1:8">
      <c r="A7" s="15" t="s">
        <v>2</v>
      </c>
      <c r="B7" s="15"/>
      <c r="C7" s="15"/>
      <c r="D7" s="6"/>
      <c r="E7" s="6"/>
      <c r="F7" s="8"/>
      <c r="G7" s="8"/>
      <c r="H7" s="9"/>
    </row>
    <row r="8" spans="1:8">
      <c r="A8" s="15" t="s">
        <v>3</v>
      </c>
      <c r="B8" s="15"/>
      <c r="C8" s="15"/>
      <c r="D8" s="6"/>
      <c r="E8" s="6"/>
      <c r="F8" s="10"/>
      <c r="G8" s="10"/>
      <c r="H8" s="9"/>
    </row>
    <row r="9" spans="1:8">
      <c r="A9" s="15" t="s">
        <v>4</v>
      </c>
      <c r="B9" s="15"/>
      <c r="C9" s="15"/>
      <c r="D9" s="6"/>
      <c r="E9" s="6"/>
      <c r="F9" s="10"/>
      <c r="G9" s="10"/>
      <c r="H9" s="9"/>
    </row>
    <row r="10" spans="1:8">
      <c r="A10" s="15" t="s">
        <v>5</v>
      </c>
      <c r="B10" s="15"/>
      <c r="C10" s="15"/>
      <c r="D10" s="7"/>
      <c r="E10" s="7"/>
      <c r="F10" s="10"/>
      <c r="G10" s="17"/>
      <c r="H10" s="9"/>
    </row>
    <row r="11" spans="1:8">
      <c r="A11" s="16" t="s">
        <v>6</v>
      </c>
      <c r="B11" s="16"/>
      <c r="C11" s="13"/>
      <c r="D11" s="7"/>
      <c r="E11" s="7"/>
      <c r="F11" s="8"/>
      <c r="G11" s="8"/>
      <c r="H11" s="9"/>
    </row>
    <row r="12" spans="1:8" ht="18" customHeight="1">
      <c r="A12" s="16"/>
      <c r="B12" s="16"/>
      <c r="C12" s="13"/>
      <c r="D12" s="7"/>
      <c r="E12" s="7"/>
      <c r="F12" s="8"/>
      <c r="G12" s="8"/>
      <c r="H12" s="9"/>
    </row>
    <row r="13" spans="1:8" ht="31.5" customHeight="1">
      <c r="A13" s="151" t="s">
        <v>493</v>
      </c>
      <c r="B13" s="151"/>
      <c r="C13" s="151" t="s">
        <v>7</v>
      </c>
      <c r="D13" s="151"/>
      <c r="E13" s="151"/>
      <c r="F13" s="151"/>
      <c r="G13" s="151"/>
      <c r="H13" s="151"/>
    </row>
    <row r="14" spans="1:8">
      <c r="A14" s="14"/>
      <c r="B14" s="14"/>
      <c r="C14" s="14"/>
      <c r="D14" s="29"/>
      <c r="E14" s="29"/>
      <c r="F14" s="29"/>
      <c r="G14" s="11"/>
      <c r="H14" s="9"/>
    </row>
    <row r="15" spans="1:8" ht="56.25">
      <c r="A15" s="14"/>
      <c r="B15" s="14"/>
      <c r="C15" s="148" t="s">
        <v>8</v>
      </c>
      <c r="D15" s="29"/>
      <c r="E15" s="29"/>
      <c r="F15" s="107"/>
      <c r="G15" s="28"/>
      <c r="H15" s="28"/>
    </row>
    <row r="16" spans="1:8">
      <c r="A16" s="14"/>
      <c r="B16" s="14"/>
      <c r="C16" s="14"/>
      <c r="D16" s="29"/>
      <c r="E16" s="29"/>
      <c r="F16" s="29"/>
      <c r="G16" s="11"/>
      <c r="H16" s="9"/>
    </row>
    <row r="17" spans="1:8">
      <c r="A17" s="14"/>
      <c r="B17" s="14"/>
      <c r="C17" s="14"/>
      <c r="D17" s="29"/>
      <c r="E17" s="29"/>
      <c r="F17" s="29"/>
      <c r="G17" s="11"/>
      <c r="H17" s="9"/>
    </row>
    <row r="18" spans="1:8" ht="18.75" customHeight="1">
      <c r="A18" s="14"/>
      <c r="B18" s="14"/>
      <c r="C18" s="14"/>
      <c r="D18" s="29"/>
      <c r="E18" s="29"/>
      <c r="F18" s="29"/>
      <c r="G18" s="11"/>
      <c r="H18" s="9"/>
    </row>
    <row r="19" spans="1:8" ht="15" customHeight="1">
      <c r="A19" s="14"/>
      <c r="B19" s="14"/>
      <c r="C19" s="14"/>
      <c r="D19" s="29"/>
      <c r="E19" s="29"/>
      <c r="F19" s="29"/>
      <c r="G19" s="11"/>
      <c r="H19" s="9"/>
    </row>
    <row r="20" spans="1:8" ht="15" customHeight="1">
      <c r="A20" s="18"/>
      <c r="B20" s="18"/>
      <c r="C20" s="19"/>
      <c r="D20" s="29"/>
      <c r="E20" s="29"/>
      <c r="F20" s="29"/>
      <c r="G20" s="11"/>
      <c r="H20" s="9"/>
    </row>
    <row r="21" spans="1:8" ht="15" customHeight="1">
      <c r="A21" s="12"/>
      <c r="B21" s="12"/>
      <c r="C21" s="12"/>
      <c r="D21" s="29"/>
      <c r="E21" s="29"/>
      <c r="F21" s="29"/>
      <c r="G21" s="11"/>
      <c r="H21" s="9"/>
    </row>
    <row r="22" spans="1:8">
      <c r="A22" s="12"/>
      <c r="B22" s="12"/>
      <c r="D22" s="7"/>
      <c r="E22" s="7"/>
      <c r="F22" s="7"/>
      <c r="G22" s="12"/>
      <c r="H22" s="12"/>
    </row>
    <row r="23" spans="1:8"/>
    <row r="24" spans="1:8"/>
    <row r="25" spans="1:8">
      <c r="A25" s="14"/>
      <c r="B25" s="14"/>
      <c r="D25" s="29"/>
      <c r="E25" s="29"/>
      <c r="F25" s="29"/>
      <c r="G25" s="11"/>
      <c r="H25" s="9"/>
    </row>
    <row r="26" spans="1:8">
      <c r="A26" s="14"/>
      <c r="B26" s="14"/>
      <c r="D26" s="29"/>
      <c r="E26" s="29"/>
      <c r="F26" s="29"/>
      <c r="G26" s="11"/>
      <c r="H26" s="9"/>
    </row>
    <row r="27" spans="1:8">
      <c r="A27" s="14"/>
      <c r="B27" s="14"/>
      <c r="C27" s="14"/>
      <c r="D27" s="29"/>
      <c r="E27" s="29"/>
      <c r="F27" s="29"/>
      <c r="G27" s="11"/>
      <c r="H27" s="9"/>
    </row>
    <row r="28" spans="1:8">
      <c r="A28" s="14"/>
      <c r="B28" s="14"/>
      <c r="C28" s="14"/>
      <c r="D28" s="29"/>
      <c r="E28" s="29"/>
      <c r="F28" s="29"/>
      <c r="G28" s="11"/>
      <c r="H28" s="9"/>
    </row>
    <row r="29" spans="1:8">
      <c r="A29" s="14"/>
      <c r="B29" s="14"/>
      <c r="C29" s="21"/>
      <c r="D29" s="29"/>
      <c r="E29" s="29"/>
      <c r="F29" s="29"/>
      <c r="G29" s="11"/>
      <c r="H29" s="9"/>
    </row>
    <row r="30" spans="1:8">
      <c r="A30" s="14"/>
      <c r="B30" s="14"/>
      <c r="C30" s="14"/>
      <c r="D30" s="29"/>
      <c r="E30" s="29"/>
      <c r="F30" s="29"/>
      <c r="G30" s="11"/>
      <c r="H30" s="9"/>
    </row>
    <row r="31" spans="1:8">
      <c r="A31" s="18"/>
      <c r="B31" s="18"/>
      <c r="C31" s="19"/>
      <c r="D31" s="20"/>
      <c r="E31" s="20"/>
      <c r="F31" s="108"/>
    </row>
    <row r="32" spans="1:8">
      <c r="A32" s="12"/>
      <c r="B32" s="12"/>
      <c r="C32" s="12"/>
      <c r="D32" s="7"/>
      <c r="E32" s="7"/>
      <c r="F32" s="7"/>
      <c r="G32" s="12"/>
      <c r="H32" s="12"/>
    </row>
    <row r="33" spans="1:10">
      <c r="A33" s="12"/>
      <c r="B33" s="12"/>
      <c r="D33" s="7"/>
      <c r="E33" s="7"/>
      <c r="F33" s="7"/>
      <c r="G33" s="12"/>
      <c r="H33" s="12"/>
    </row>
    <row r="34" spans="1:10"/>
    <row r="35" spans="1:10"/>
    <row r="36" spans="1:10"/>
    <row r="37" spans="1:10"/>
    <row r="38" spans="1:10"/>
    <row r="39" spans="1:10" ht="56.25">
      <c r="A39" s="30" t="s">
        <v>10</v>
      </c>
      <c r="B39" s="30" t="s">
        <v>11</v>
      </c>
      <c r="C39" s="31" t="s">
        <v>12</v>
      </c>
      <c r="D39" s="32" t="s">
        <v>13</v>
      </c>
      <c r="E39" s="34" t="s">
        <v>14</v>
      </c>
      <c r="F39" s="33" t="s">
        <v>15</v>
      </c>
      <c r="G39" s="34" t="s">
        <v>16</v>
      </c>
      <c r="H39" s="35" t="s">
        <v>17</v>
      </c>
      <c r="I39" s="36"/>
    </row>
    <row r="40" spans="1:10" ht="18" customHeight="1">
      <c r="A40" s="37"/>
      <c r="B40" s="38"/>
      <c r="C40" s="39" t="s">
        <v>18</v>
      </c>
      <c r="D40" s="39"/>
      <c r="E40" s="39"/>
      <c r="F40" s="40"/>
      <c r="G40" s="41"/>
      <c r="H40" s="42"/>
      <c r="I40" s="36"/>
    </row>
    <row r="41" spans="1:10" ht="18" customHeight="1">
      <c r="A41" s="47" t="s">
        <v>20</v>
      </c>
      <c r="B41" s="48" t="s">
        <v>21</v>
      </c>
      <c r="C41" s="49" t="s">
        <v>22</v>
      </c>
      <c r="D41" s="50">
        <v>5</v>
      </c>
      <c r="E41" s="119">
        <v>5</v>
      </c>
      <c r="F41" s="112">
        <v>4.1100000000000003</v>
      </c>
      <c r="G41" s="119">
        <v>5</v>
      </c>
      <c r="H41" s="99">
        <f t="shared" ref="H41:H45" si="0">F41*G41</f>
        <v>20.55</v>
      </c>
      <c r="I41" s="36"/>
      <c r="J41" s="146"/>
    </row>
    <row r="42" spans="1:10" ht="18" customHeight="1">
      <c r="A42" s="57" t="s">
        <v>38</v>
      </c>
      <c r="B42" s="58" t="s">
        <v>39</v>
      </c>
      <c r="C42" s="59" t="s">
        <v>40</v>
      </c>
      <c r="D42" s="55">
        <v>5</v>
      </c>
      <c r="E42" s="120">
        <v>5</v>
      </c>
      <c r="F42" s="112">
        <v>4.1100000000000003</v>
      </c>
      <c r="G42" s="120">
        <v>5</v>
      </c>
      <c r="H42" s="100">
        <f t="shared" si="0"/>
        <v>20.55</v>
      </c>
      <c r="I42" s="36"/>
      <c r="J42" s="146"/>
    </row>
    <row r="43" spans="1:10" ht="18" customHeight="1">
      <c r="A43" s="57" t="s">
        <v>41</v>
      </c>
      <c r="B43" s="58" t="s">
        <v>42</v>
      </c>
      <c r="C43" s="59" t="s">
        <v>43</v>
      </c>
      <c r="D43" s="55">
        <v>5</v>
      </c>
      <c r="E43" s="120">
        <v>5</v>
      </c>
      <c r="F43" s="112">
        <v>4.1100000000000003</v>
      </c>
      <c r="G43" s="120">
        <v>5</v>
      </c>
      <c r="H43" s="100">
        <f t="shared" si="0"/>
        <v>20.55</v>
      </c>
      <c r="I43" s="36"/>
      <c r="J43" s="146"/>
    </row>
    <row r="44" spans="1:10" ht="18" customHeight="1">
      <c r="A44" s="57" t="s">
        <v>47</v>
      </c>
      <c r="B44" s="58" t="s">
        <v>48</v>
      </c>
      <c r="C44" s="59" t="s">
        <v>49</v>
      </c>
      <c r="D44" s="55">
        <v>5</v>
      </c>
      <c r="E44" s="120">
        <v>5</v>
      </c>
      <c r="F44" s="112">
        <v>4.1100000000000003</v>
      </c>
      <c r="G44" s="120">
        <v>5</v>
      </c>
      <c r="H44" s="100">
        <f t="shared" si="0"/>
        <v>20.55</v>
      </c>
      <c r="I44" s="36"/>
      <c r="J44" s="146"/>
    </row>
    <row r="45" spans="1:10" ht="18" customHeight="1">
      <c r="A45" s="57" t="s">
        <v>53</v>
      </c>
      <c r="B45" s="58" t="s">
        <v>54</v>
      </c>
      <c r="C45" s="59" t="s">
        <v>55</v>
      </c>
      <c r="D45" s="55">
        <v>5</v>
      </c>
      <c r="E45" s="120">
        <v>5</v>
      </c>
      <c r="F45" s="112">
        <v>4.1100000000000003</v>
      </c>
      <c r="G45" s="120">
        <v>5</v>
      </c>
      <c r="H45" s="100">
        <f t="shared" si="0"/>
        <v>20.55</v>
      </c>
      <c r="I45" s="36"/>
      <c r="J45" s="146"/>
    </row>
    <row r="46" spans="1:10" ht="18" customHeight="1">
      <c r="A46" s="37"/>
      <c r="B46" s="38"/>
      <c r="C46" s="39" t="s">
        <v>265</v>
      </c>
      <c r="D46" s="39"/>
      <c r="E46" s="140"/>
      <c r="F46" s="143"/>
      <c r="G46" s="140"/>
      <c r="H46" s="89"/>
      <c r="I46" s="36"/>
      <c r="J46" s="146"/>
    </row>
    <row r="47" spans="1:10" ht="18" customHeight="1">
      <c r="A47" s="57" t="s">
        <v>269</v>
      </c>
      <c r="B47" s="58" t="s">
        <v>270</v>
      </c>
      <c r="C47" s="73" t="s">
        <v>271</v>
      </c>
      <c r="D47" s="137">
        <v>1</v>
      </c>
      <c r="E47" s="138">
        <v>5</v>
      </c>
      <c r="F47" s="112">
        <v>6.17</v>
      </c>
      <c r="G47" s="138">
        <v>5</v>
      </c>
      <c r="H47" s="102">
        <f>F47*G47</f>
        <v>30.85</v>
      </c>
      <c r="I47" s="36"/>
      <c r="J47" s="146"/>
    </row>
    <row r="48" spans="1:10" ht="18" customHeight="1">
      <c r="A48" s="37"/>
      <c r="B48" s="38"/>
      <c r="C48" s="39" t="s">
        <v>281</v>
      </c>
      <c r="D48" s="39"/>
      <c r="E48" s="135"/>
      <c r="F48" s="143"/>
      <c r="G48" s="135"/>
      <c r="H48" s="89"/>
      <c r="I48" s="36"/>
      <c r="J48" s="146"/>
    </row>
    <row r="49" spans="1:10" ht="18" customHeight="1">
      <c r="A49" s="57" t="s">
        <v>288</v>
      </c>
      <c r="B49" s="58" t="s">
        <v>289</v>
      </c>
      <c r="C49" s="59" t="s">
        <v>290</v>
      </c>
      <c r="D49" s="55">
        <v>6</v>
      </c>
      <c r="E49" s="120">
        <v>12</v>
      </c>
      <c r="F49" s="112">
        <v>3.69</v>
      </c>
      <c r="G49" s="120">
        <v>12</v>
      </c>
      <c r="H49" s="100">
        <f>F49*G49</f>
        <v>44.28</v>
      </c>
      <c r="I49" s="36"/>
      <c r="J49" s="146"/>
    </row>
    <row r="50" spans="1:10" ht="18" customHeight="1">
      <c r="A50" s="37"/>
      <c r="B50" s="38"/>
      <c r="C50" s="39" t="s">
        <v>315</v>
      </c>
      <c r="D50" s="39"/>
      <c r="E50" s="135"/>
      <c r="F50" s="143"/>
      <c r="G50" s="135"/>
      <c r="H50" s="89"/>
      <c r="I50" s="36"/>
      <c r="J50" s="146"/>
    </row>
    <row r="51" spans="1:10" ht="18" customHeight="1">
      <c r="A51" s="57" t="s">
        <v>329</v>
      </c>
      <c r="B51" s="77">
        <v>1172197</v>
      </c>
      <c r="C51" s="78" t="s">
        <v>330</v>
      </c>
      <c r="D51" s="76">
        <v>1</v>
      </c>
      <c r="E51" s="122">
        <v>3</v>
      </c>
      <c r="F51" s="112">
        <v>14.48</v>
      </c>
      <c r="G51" s="122">
        <v>3</v>
      </c>
      <c r="H51" s="102">
        <f t="shared" ref="H51" si="1">F51*G51</f>
        <v>43.44</v>
      </c>
      <c r="I51" s="36"/>
      <c r="J51" s="146"/>
    </row>
    <row r="52" spans="1:10" ht="18" customHeight="1">
      <c r="A52" s="37"/>
      <c r="B52" s="38"/>
      <c r="C52" s="39" t="s">
        <v>372</v>
      </c>
      <c r="D52" s="39"/>
      <c r="E52" s="39"/>
      <c r="F52" s="143"/>
      <c r="G52" s="39"/>
      <c r="H52" s="89"/>
      <c r="I52" s="36"/>
      <c r="J52" s="146"/>
    </row>
    <row r="53" spans="1:10" ht="18" customHeight="1">
      <c r="A53" s="57" t="s">
        <v>379</v>
      </c>
      <c r="B53" s="58" t="s">
        <v>380</v>
      </c>
      <c r="C53" s="59" t="s">
        <v>381</v>
      </c>
      <c r="D53" s="55">
        <v>1</v>
      </c>
      <c r="E53" s="122">
        <v>5</v>
      </c>
      <c r="F53" s="112">
        <v>2.76</v>
      </c>
      <c r="G53" s="149">
        <v>5</v>
      </c>
      <c r="H53" s="102">
        <f t="shared" ref="H53:H56" si="2">F53*G53</f>
        <v>13.799999999999999</v>
      </c>
      <c r="I53" s="36"/>
      <c r="J53" s="146"/>
    </row>
    <row r="54" spans="1:10" ht="18" customHeight="1">
      <c r="A54" s="57" t="s">
        <v>382</v>
      </c>
      <c r="B54" s="58">
        <v>1198227</v>
      </c>
      <c r="C54" s="59" t="s">
        <v>383</v>
      </c>
      <c r="D54" s="55">
        <v>1</v>
      </c>
      <c r="E54" s="122">
        <v>3</v>
      </c>
      <c r="F54" s="112">
        <v>9.59</v>
      </c>
      <c r="G54" s="120">
        <v>3</v>
      </c>
      <c r="H54" s="102">
        <f t="shared" si="2"/>
        <v>28.77</v>
      </c>
      <c r="I54" s="36"/>
      <c r="J54" s="146"/>
    </row>
    <row r="55" spans="1:10" ht="18" customHeight="1">
      <c r="A55" s="57" t="s">
        <v>384</v>
      </c>
      <c r="B55" s="58" t="s">
        <v>385</v>
      </c>
      <c r="C55" s="59" t="s">
        <v>386</v>
      </c>
      <c r="D55" s="55">
        <v>1</v>
      </c>
      <c r="E55" s="122">
        <v>5</v>
      </c>
      <c r="F55" s="112">
        <v>2.76</v>
      </c>
      <c r="G55" s="149">
        <v>5</v>
      </c>
      <c r="H55" s="102">
        <f t="shared" si="2"/>
        <v>13.799999999999999</v>
      </c>
      <c r="I55" s="111" t="s">
        <v>297</v>
      </c>
      <c r="J55" s="146"/>
    </row>
    <row r="56" spans="1:10" ht="18" customHeight="1">
      <c r="A56" s="57" t="s">
        <v>387</v>
      </c>
      <c r="B56" s="58" t="s">
        <v>388</v>
      </c>
      <c r="C56" s="59" t="s">
        <v>389</v>
      </c>
      <c r="D56" s="55">
        <v>1</v>
      </c>
      <c r="E56" s="122">
        <v>3</v>
      </c>
      <c r="F56" s="112">
        <v>9.59</v>
      </c>
      <c r="G56" s="149">
        <v>3</v>
      </c>
      <c r="H56" s="102">
        <f t="shared" si="2"/>
        <v>28.77</v>
      </c>
      <c r="I56" s="111" t="s">
        <v>297</v>
      </c>
      <c r="J56" s="146"/>
    </row>
    <row r="57" spans="1:10" ht="18" customHeight="1">
      <c r="A57" s="37"/>
      <c r="B57" s="38"/>
      <c r="C57" s="39" t="s">
        <v>409</v>
      </c>
      <c r="D57" s="39"/>
      <c r="E57" s="39"/>
      <c r="F57" s="143"/>
      <c r="G57" s="39"/>
      <c r="H57" s="89"/>
      <c r="I57" s="36"/>
      <c r="J57" s="146"/>
    </row>
    <row r="58" spans="1:10" ht="18" customHeight="1">
      <c r="A58" s="57" t="s">
        <v>416</v>
      </c>
      <c r="B58" s="58" t="s">
        <v>417</v>
      </c>
      <c r="C58" s="59" t="s">
        <v>418</v>
      </c>
      <c r="D58" s="55">
        <v>1</v>
      </c>
      <c r="E58" s="120">
        <v>6</v>
      </c>
      <c r="F58" s="112">
        <v>3.25</v>
      </c>
      <c r="G58" s="120">
        <v>6</v>
      </c>
      <c r="H58" s="100">
        <f>F58*G58</f>
        <v>19.5</v>
      </c>
      <c r="I58" s="36"/>
      <c r="J58" s="146"/>
    </row>
    <row r="59" spans="1:10" ht="18" customHeight="1">
      <c r="A59" s="37"/>
      <c r="B59" s="38"/>
      <c r="C59" s="39" t="s">
        <v>440</v>
      </c>
      <c r="D59" s="39"/>
      <c r="E59" s="39"/>
      <c r="F59" s="143"/>
      <c r="G59" s="39"/>
      <c r="H59" s="89"/>
      <c r="I59" s="36"/>
      <c r="J59" s="146"/>
    </row>
    <row r="60" spans="1:10" ht="18" customHeight="1">
      <c r="A60" s="80" t="s">
        <v>441</v>
      </c>
      <c r="B60" s="81" t="s">
        <v>442</v>
      </c>
      <c r="C60" s="82" t="s">
        <v>443</v>
      </c>
      <c r="D60" s="50">
        <v>1</v>
      </c>
      <c r="E60" s="119">
        <v>6</v>
      </c>
      <c r="F60" s="112">
        <v>2.48</v>
      </c>
      <c r="G60" s="119">
        <v>6</v>
      </c>
      <c r="H60" s="101">
        <f t="shared" ref="H60" si="3">F60*G60</f>
        <v>14.879999999999999</v>
      </c>
      <c r="I60" s="36"/>
      <c r="J60" s="146"/>
    </row>
    <row r="61" spans="1:10" ht="18" customHeight="1">
      <c r="A61" s="141"/>
      <c r="B61" s="142"/>
      <c r="C61" s="135" t="s">
        <v>462</v>
      </c>
      <c r="D61" s="135"/>
      <c r="E61" s="135"/>
      <c r="F61" s="143"/>
      <c r="G61" s="135"/>
      <c r="H61" s="143"/>
      <c r="I61" s="36"/>
      <c r="J61" s="146"/>
    </row>
    <row r="62" spans="1:10" ht="18" customHeight="1">
      <c r="A62" s="57" t="s">
        <v>475</v>
      </c>
      <c r="B62" s="58">
        <v>1198927</v>
      </c>
      <c r="C62" s="59" t="s">
        <v>476</v>
      </c>
      <c r="D62" s="55">
        <v>1</v>
      </c>
      <c r="E62" s="120">
        <v>6</v>
      </c>
      <c r="F62" s="112">
        <v>1.46</v>
      </c>
      <c r="G62" s="120">
        <v>6</v>
      </c>
      <c r="H62" s="102">
        <f t="shared" ref="H62" si="4">F62*G62</f>
        <v>8.76</v>
      </c>
      <c r="I62" s="111" t="s">
        <v>297</v>
      </c>
      <c r="J62" s="146"/>
    </row>
    <row r="63" spans="1:10" ht="15" customHeight="1">
      <c r="A63" s="36"/>
      <c r="B63" s="36"/>
      <c r="C63" s="36"/>
      <c r="D63" s="84"/>
      <c r="E63" s="84"/>
      <c r="F63" s="84"/>
      <c r="G63" s="36"/>
      <c r="H63" s="36"/>
      <c r="I63" s="36"/>
    </row>
    <row r="64" spans="1:10" ht="24.75" customHeight="1">
      <c r="A64" s="85" t="s">
        <v>481</v>
      </c>
      <c r="B64" s="86"/>
      <c r="C64" s="86"/>
      <c r="D64" s="87"/>
      <c r="E64" s="87"/>
      <c r="F64" s="87"/>
      <c r="G64" s="86"/>
      <c r="H64" s="88">
        <f>SUM(H41:H62)</f>
        <v>349.59999999999997</v>
      </c>
      <c r="I64" s="36"/>
    </row>
    <row r="65" spans="1:10" ht="15" customHeight="1">
      <c r="A65" s="36"/>
      <c r="B65" s="36"/>
      <c r="C65" s="36"/>
      <c r="D65" s="84"/>
      <c r="E65" s="84"/>
      <c r="F65" s="84"/>
      <c r="G65" s="36"/>
      <c r="I65" s="36"/>
    </row>
    <row r="66" spans="1:10" ht="18.75">
      <c r="A66" s="52" t="s">
        <v>482</v>
      </c>
      <c r="B66" s="52">
        <v>7655306</v>
      </c>
      <c r="C66" s="52" t="s">
        <v>483</v>
      </c>
      <c r="D66" s="92" t="s">
        <v>484</v>
      </c>
      <c r="E66" s="124"/>
      <c r="F66" s="94" t="s">
        <v>485</v>
      </c>
      <c r="G66" s="96"/>
      <c r="H66" s="146"/>
      <c r="I66" s="36"/>
    </row>
    <row r="67" spans="1:10" ht="15" customHeight="1">
      <c r="A67" s="90"/>
      <c r="B67" s="91"/>
      <c r="C67" s="36"/>
      <c r="D67" s="84"/>
      <c r="E67" s="84"/>
      <c r="F67" s="110"/>
      <c r="G67" s="36"/>
      <c r="I67" s="36"/>
    </row>
    <row r="68" spans="1:10" ht="15" customHeight="1">
      <c r="A68" t="s">
        <v>488</v>
      </c>
    </row>
    <row r="70" spans="1:10" ht="18.75">
      <c r="A70" s="130" t="s">
        <v>489</v>
      </c>
      <c r="B70" s="130"/>
      <c r="C70" s="130"/>
      <c r="D70" s="129"/>
      <c r="E70" s="129"/>
      <c r="F70" s="129"/>
      <c r="G70" s="130" t="s">
        <v>481</v>
      </c>
      <c r="H70" s="130" t="s">
        <v>490</v>
      </c>
      <c r="J70" s="146"/>
    </row>
  </sheetData>
  <mergeCells count="2">
    <mergeCell ref="A4:H4"/>
    <mergeCell ref="A13:H13"/>
  </mergeCells>
  <conditionalFormatting sqref="A41:A45">
    <cfRule type="duplicateValues" dxfId="41" priority="215"/>
    <cfRule type="duplicateValues" dxfId="40" priority="216"/>
  </conditionalFormatting>
  <conditionalFormatting sqref="A47">
    <cfRule type="duplicateValues" dxfId="39" priority="207"/>
    <cfRule type="duplicateValues" dxfId="38" priority="208"/>
  </conditionalFormatting>
  <conditionalFormatting sqref="A49">
    <cfRule type="duplicateValues" dxfId="37" priority="203"/>
    <cfRule type="duplicateValues" dxfId="36" priority="204"/>
  </conditionalFormatting>
  <conditionalFormatting sqref="A51">
    <cfRule type="duplicateValues" dxfId="33" priority="53"/>
    <cfRule type="duplicateValues" dxfId="32" priority="54"/>
  </conditionalFormatting>
  <conditionalFormatting sqref="A53:A56">
    <cfRule type="duplicateValues" dxfId="29" priority="191"/>
    <cfRule type="duplicateValues" dxfId="28" priority="192"/>
  </conditionalFormatting>
  <conditionalFormatting sqref="A58">
    <cfRule type="duplicateValues" dxfId="27" priority="189"/>
    <cfRule type="duplicateValues" dxfId="26" priority="190"/>
  </conditionalFormatting>
  <conditionalFormatting sqref="A60">
    <cfRule type="duplicateValues" dxfId="25" priority="31"/>
    <cfRule type="duplicateValues" dxfId="24" priority="32"/>
  </conditionalFormatting>
  <conditionalFormatting sqref="A62">
    <cfRule type="duplicateValues" dxfId="23" priority="185"/>
    <cfRule type="duplicateValues" dxfId="22" priority="186"/>
  </conditionalFormatting>
  <conditionalFormatting sqref="A67">
    <cfRule type="duplicateValues" dxfId="21" priority="11"/>
    <cfRule type="duplicateValues" dxfId="20" priority="12"/>
  </conditionalFormatting>
  <conditionalFormatting sqref="A66:C66">
    <cfRule type="duplicateValues" dxfId="19" priority="217"/>
    <cfRule type="duplicateValues" dxfId="18" priority="218"/>
  </conditionalFormatting>
  <conditionalFormatting sqref="A70:G70">
    <cfRule type="duplicateValues" dxfId="17" priority="61"/>
    <cfRule type="duplicateValues" dxfId="16" priority="62"/>
  </conditionalFormatting>
  <conditionalFormatting sqref="H70">
    <cfRule type="duplicateValues" dxfId="15" priority="1"/>
    <cfRule type="duplicateValues" dxfId="14" priority="2"/>
  </conditionalFormatting>
  <pageMargins left="0.7" right="0.7" top="0.75" bottom="0.75" header="0.3" footer="0.3"/>
  <pageSetup paperSize="9" scale="48" fitToHeight="0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98902-45EF-4FA8-811D-723D56DA6E8A}">
  <sheetPr>
    <pageSetUpPr fitToPage="1"/>
  </sheetPr>
  <dimension ref="A1:I49"/>
  <sheetViews>
    <sheetView zoomScale="40" zoomScaleNormal="40" workbookViewId="0">
      <selection activeCell="AA39" sqref="AA39"/>
    </sheetView>
  </sheetViews>
  <sheetFormatPr baseColWidth="10" defaultColWidth="11.42578125" defaultRowHeight="15" customHeight="1"/>
  <cols>
    <col min="1" max="1" width="19" customWidth="1"/>
    <col min="2" max="2" width="20" customWidth="1"/>
    <col min="3" max="3" width="63" customWidth="1"/>
    <col min="4" max="4" width="7.5703125" style="2" customWidth="1"/>
    <col min="5" max="5" width="22" style="2" customWidth="1"/>
    <col min="6" max="6" width="10.85546875" style="2" customWidth="1"/>
    <col min="7" max="7" width="24.5703125" customWidth="1"/>
    <col min="8" max="8" width="14.85546875" customWidth="1"/>
    <col min="9" max="9" width="20.28515625" bestFit="1" customWidth="1"/>
  </cols>
  <sheetData>
    <row r="1" spans="1:8" ht="71.25" customHeight="1">
      <c r="A1" s="22"/>
      <c r="B1" s="22"/>
      <c r="C1" s="23"/>
      <c r="D1" s="24"/>
      <c r="E1" s="24"/>
      <c r="F1" s="25"/>
      <c r="G1" s="25"/>
      <c r="H1" s="26"/>
    </row>
    <row r="3" spans="1:8" ht="15.75">
      <c r="A3" s="1"/>
      <c r="B3" s="1"/>
      <c r="C3" s="5"/>
      <c r="F3" s="3"/>
      <c r="G3" s="3"/>
      <c r="H3" s="4"/>
    </row>
    <row r="4" spans="1:8" ht="23.25">
      <c r="A4" s="150" t="s">
        <v>0</v>
      </c>
      <c r="B4" s="150"/>
      <c r="C4" s="150"/>
      <c r="D4" s="150"/>
      <c r="E4" s="150"/>
      <c r="F4" s="150"/>
      <c r="G4" s="150"/>
      <c r="H4" s="150"/>
    </row>
    <row r="5" spans="1:8" ht="21">
      <c r="A5" s="27"/>
      <c r="B5" s="27"/>
      <c r="C5" s="27"/>
      <c r="D5" s="27"/>
      <c r="E5" s="27"/>
      <c r="F5" s="27"/>
      <c r="G5" s="27"/>
      <c r="H5" s="27"/>
    </row>
    <row r="6" spans="1:8">
      <c r="A6" s="15" t="s">
        <v>1</v>
      </c>
      <c r="B6" s="15"/>
      <c r="C6" s="15"/>
      <c r="D6" s="6"/>
      <c r="E6" s="6"/>
      <c r="F6" s="8"/>
      <c r="G6" s="8"/>
      <c r="H6" s="9"/>
    </row>
    <row r="7" spans="1:8">
      <c r="A7" s="15" t="s">
        <v>2</v>
      </c>
      <c r="B7" s="15"/>
      <c r="C7" s="15"/>
      <c r="D7" s="6"/>
      <c r="E7" s="6"/>
      <c r="F7" s="8"/>
      <c r="G7" s="8"/>
      <c r="H7" s="9"/>
    </row>
    <row r="8" spans="1:8">
      <c r="A8" s="15" t="s">
        <v>3</v>
      </c>
      <c r="B8" s="15"/>
      <c r="C8" s="15"/>
      <c r="D8" s="6"/>
      <c r="E8" s="6"/>
      <c r="F8" s="10"/>
      <c r="G8" s="10"/>
      <c r="H8" s="9"/>
    </row>
    <row r="9" spans="1:8">
      <c r="A9" s="15" t="s">
        <v>4</v>
      </c>
      <c r="B9" s="15"/>
      <c r="C9" s="15"/>
      <c r="D9" s="6"/>
      <c r="E9" s="6"/>
      <c r="F9" s="10"/>
      <c r="G9" s="10"/>
      <c r="H9" s="9"/>
    </row>
    <row r="10" spans="1:8">
      <c r="A10" s="15" t="s">
        <v>5</v>
      </c>
      <c r="B10" s="15"/>
      <c r="C10" s="15"/>
      <c r="D10" s="7"/>
      <c r="E10" s="7"/>
      <c r="F10" s="10"/>
      <c r="G10" s="17"/>
      <c r="H10" s="9"/>
    </row>
    <row r="11" spans="1:8">
      <c r="A11" s="16" t="s">
        <v>6</v>
      </c>
      <c r="B11" s="16"/>
      <c r="C11" s="13"/>
      <c r="D11" s="7"/>
      <c r="E11" s="7"/>
      <c r="F11" s="8"/>
      <c r="G11" s="8"/>
      <c r="H11" s="9"/>
    </row>
    <row r="12" spans="1:8" ht="18" customHeight="1">
      <c r="A12" s="16"/>
      <c r="B12" s="16"/>
      <c r="C12" s="13"/>
      <c r="D12" s="7"/>
      <c r="E12" s="7"/>
      <c r="F12" s="8"/>
      <c r="G12" s="8"/>
      <c r="H12" s="9"/>
    </row>
    <row r="13" spans="1:8" ht="31.5" customHeight="1">
      <c r="A13" s="151" t="s">
        <v>494</v>
      </c>
      <c r="B13" s="151"/>
      <c r="C13" s="151" t="s">
        <v>7</v>
      </c>
      <c r="D13" s="151"/>
      <c r="E13" s="151"/>
      <c r="F13" s="151"/>
      <c r="G13" s="151"/>
      <c r="H13" s="151"/>
    </row>
    <row r="14" spans="1:8">
      <c r="A14" s="14"/>
      <c r="B14" s="14"/>
      <c r="C14" s="14"/>
      <c r="D14" s="29"/>
      <c r="E14" s="29"/>
      <c r="F14" s="29"/>
      <c r="G14" s="11"/>
      <c r="H14" s="9"/>
    </row>
    <row r="15" spans="1:8" ht="18.75">
      <c r="A15" s="14"/>
      <c r="B15" s="14"/>
      <c r="C15" s="14"/>
      <c r="D15" s="29"/>
      <c r="E15" s="29"/>
      <c r="F15" s="107"/>
      <c r="G15" s="28"/>
      <c r="H15" s="28"/>
    </row>
    <row r="16" spans="1:8">
      <c r="A16" s="14"/>
      <c r="B16" s="14"/>
      <c r="C16" s="14"/>
      <c r="D16" s="29"/>
      <c r="E16" s="29"/>
      <c r="F16" s="29"/>
      <c r="G16" s="11"/>
      <c r="H16" s="9"/>
    </row>
    <row r="17" spans="1:8">
      <c r="A17" s="14"/>
      <c r="B17" s="14"/>
      <c r="C17" s="14"/>
      <c r="D17" s="29"/>
      <c r="E17" s="29"/>
      <c r="F17" s="29"/>
      <c r="G17" s="11"/>
      <c r="H17" s="9"/>
    </row>
    <row r="18" spans="1:8" ht="18.75" customHeight="1">
      <c r="A18" s="14"/>
      <c r="B18" s="14"/>
      <c r="C18" s="14"/>
      <c r="D18" s="154" t="s">
        <v>9</v>
      </c>
      <c r="E18" s="155"/>
      <c r="F18" s="155"/>
      <c r="G18" s="155"/>
      <c r="H18" s="155"/>
    </row>
    <row r="19" spans="1:8" ht="15" customHeight="1">
      <c r="A19" s="14"/>
      <c r="B19" s="14"/>
      <c r="C19" s="14"/>
      <c r="D19" s="155"/>
      <c r="E19" s="155"/>
      <c r="F19" s="155"/>
      <c r="G19" s="155"/>
      <c r="H19" s="155"/>
    </row>
    <row r="20" spans="1:8" ht="15" customHeight="1">
      <c r="A20" s="18"/>
      <c r="B20" s="18"/>
      <c r="C20" s="19"/>
      <c r="D20" s="155"/>
      <c r="E20" s="155"/>
      <c r="F20" s="155"/>
      <c r="G20" s="155"/>
      <c r="H20" s="155"/>
    </row>
    <row r="21" spans="1:8" ht="15" customHeight="1">
      <c r="A21" s="12"/>
      <c r="B21" s="12"/>
      <c r="C21" s="12"/>
      <c r="D21" s="155"/>
      <c r="E21" s="155"/>
      <c r="F21" s="155"/>
      <c r="G21" s="155"/>
      <c r="H21" s="155"/>
    </row>
    <row r="22" spans="1:8">
      <c r="A22" s="12"/>
      <c r="B22" s="12"/>
      <c r="D22" s="7"/>
      <c r="E22" s="7"/>
      <c r="F22" s="7"/>
      <c r="G22" s="12"/>
      <c r="H22" s="12"/>
    </row>
    <row r="23" spans="1:8"/>
    <row r="24" spans="1:8"/>
    <row r="25" spans="1:8">
      <c r="A25" s="14"/>
      <c r="B25" s="14"/>
      <c r="D25" s="29"/>
      <c r="E25" s="29"/>
      <c r="F25" s="29"/>
      <c r="G25" s="11"/>
      <c r="H25" s="9"/>
    </row>
    <row r="26" spans="1:8">
      <c r="A26" s="14"/>
      <c r="B26" s="14"/>
      <c r="D26" s="29"/>
      <c r="E26" s="29"/>
      <c r="F26" s="29"/>
      <c r="G26" s="11"/>
      <c r="H26" s="9"/>
    </row>
    <row r="27" spans="1:8">
      <c r="A27" s="14"/>
      <c r="B27" s="14"/>
      <c r="C27" s="14"/>
      <c r="D27" s="29"/>
      <c r="E27" s="29"/>
      <c r="F27" s="29"/>
      <c r="G27" s="11"/>
      <c r="H27" s="9"/>
    </row>
    <row r="28" spans="1:8">
      <c r="A28" s="14"/>
      <c r="B28" s="14"/>
      <c r="C28" s="14"/>
      <c r="D28" s="29"/>
      <c r="E28" s="29"/>
      <c r="F28" s="29"/>
      <c r="G28" s="11"/>
      <c r="H28" s="9"/>
    </row>
    <row r="29" spans="1:8">
      <c r="A29" s="14"/>
      <c r="B29" s="14"/>
      <c r="C29" s="21"/>
      <c r="D29" s="29"/>
      <c r="E29" s="29"/>
      <c r="F29" s="29"/>
      <c r="G29" s="11"/>
      <c r="H29" s="9"/>
    </row>
    <row r="30" spans="1:8">
      <c r="A30" s="14"/>
      <c r="B30" s="14"/>
      <c r="C30" s="14"/>
      <c r="D30" s="29"/>
      <c r="E30" s="29"/>
      <c r="F30" s="29"/>
      <c r="G30" s="11"/>
      <c r="H30" s="9"/>
    </row>
    <row r="31" spans="1:8">
      <c r="A31" s="18"/>
      <c r="B31" s="18"/>
      <c r="C31" s="19"/>
      <c r="D31" s="20"/>
      <c r="E31" s="20"/>
      <c r="F31" s="108"/>
    </row>
    <row r="32" spans="1:8">
      <c r="A32" s="12"/>
      <c r="B32" s="12"/>
      <c r="C32" s="12"/>
      <c r="D32" s="7"/>
      <c r="E32" s="7"/>
      <c r="F32" s="7"/>
      <c r="G32" s="12"/>
      <c r="H32" s="12"/>
    </row>
    <row r="33" spans="1:9">
      <c r="A33" s="12"/>
      <c r="B33" s="12"/>
      <c r="D33" s="7"/>
      <c r="E33" s="7"/>
      <c r="F33" s="7"/>
      <c r="G33" s="12"/>
      <c r="H33" s="12"/>
    </row>
    <row r="34" spans="1:9"/>
    <row r="35" spans="1:9"/>
    <row r="36" spans="1:9"/>
    <row r="37" spans="1:9"/>
    <row r="38" spans="1:9"/>
    <row r="39" spans="1:9" ht="56.25">
      <c r="A39" s="30" t="s">
        <v>10</v>
      </c>
      <c r="B39" s="30" t="s">
        <v>11</v>
      </c>
      <c r="C39" s="31" t="s">
        <v>12</v>
      </c>
      <c r="D39" s="32" t="s">
        <v>13</v>
      </c>
      <c r="E39" s="34" t="s">
        <v>14</v>
      </c>
      <c r="F39" s="33" t="s">
        <v>15</v>
      </c>
      <c r="G39" s="34" t="s">
        <v>16</v>
      </c>
      <c r="H39" s="35" t="s">
        <v>17</v>
      </c>
      <c r="I39" s="36"/>
    </row>
    <row r="40" spans="1:9" ht="18" customHeight="1">
      <c r="A40" s="54"/>
      <c r="B40" s="64"/>
      <c r="C40" s="65" t="s">
        <v>316</v>
      </c>
      <c r="D40" s="66"/>
      <c r="E40" s="66"/>
      <c r="F40" s="112"/>
      <c r="G40" s="109"/>
      <c r="H40" s="100"/>
      <c r="I40" s="36"/>
    </row>
    <row r="41" spans="1:9" ht="18" customHeight="1">
      <c r="A41" s="126" t="s">
        <v>323</v>
      </c>
      <c r="B41" s="127" t="s">
        <v>324</v>
      </c>
      <c r="C41" s="128" t="s">
        <v>325</v>
      </c>
      <c r="D41" s="76">
        <v>1</v>
      </c>
      <c r="E41" s="122">
        <v>12</v>
      </c>
      <c r="F41" s="112">
        <v>8.15</v>
      </c>
      <c r="G41" s="114">
        <v>12</v>
      </c>
      <c r="H41" s="102">
        <f t="shared" ref="H41" si="0">F41*G41</f>
        <v>97.800000000000011</v>
      </c>
      <c r="I41" s="147"/>
    </row>
    <row r="42" spans="1:9" ht="15" customHeight="1">
      <c r="A42" s="36"/>
      <c r="B42" s="36"/>
      <c r="C42" s="36"/>
      <c r="D42" s="84"/>
      <c r="E42" s="84"/>
      <c r="F42" s="84"/>
      <c r="G42" s="36"/>
      <c r="H42" s="36"/>
      <c r="I42" s="36"/>
    </row>
    <row r="43" spans="1:9" ht="24.75" customHeight="1">
      <c r="A43" s="85" t="s">
        <v>481</v>
      </c>
      <c r="B43" s="86"/>
      <c r="C43" s="86"/>
      <c r="D43" s="87"/>
      <c r="E43" s="87"/>
      <c r="F43" s="87"/>
      <c r="G43" s="86"/>
      <c r="H43" s="88">
        <f>SUM(H40:H41)</f>
        <v>97.800000000000011</v>
      </c>
      <c r="I43" s="36"/>
    </row>
    <row r="44" spans="1:9" ht="15" customHeight="1">
      <c r="A44" s="36"/>
      <c r="B44" s="36"/>
      <c r="C44" s="36"/>
      <c r="D44" s="84"/>
      <c r="E44" s="84"/>
      <c r="F44" s="84"/>
      <c r="G44" s="36"/>
      <c r="I44" s="36"/>
    </row>
    <row r="45" spans="1:9" ht="18.75">
      <c r="A45" s="52" t="s">
        <v>486</v>
      </c>
      <c r="B45" s="52">
        <v>7655307</v>
      </c>
      <c r="C45" s="52" t="s">
        <v>487</v>
      </c>
      <c r="D45" s="93" t="s">
        <v>485</v>
      </c>
      <c r="E45" s="125"/>
      <c r="F45" s="95" t="s">
        <v>485</v>
      </c>
      <c r="G45" s="97"/>
      <c r="I45" s="36"/>
    </row>
    <row r="46" spans="1:9" ht="15" customHeight="1">
      <c r="A46" s="90"/>
      <c r="B46" s="91"/>
      <c r="C46" s="36"/>
      <c r="D46" s="84"/>
      <c r="E46" s="84"/>
      <c r="F46" s="110"/>
      <c r="G46" s="36"/>
      <c r="I46" s="36"/>
    </row>
    <row r="47" spans="1:9" ht="15" customHeight="1">
      <c r="A47" t="s">
        <v>488</v>
      </c>
    </row>
    <row r="49" spans="1:8" ht="24" customHeight="1">
      <c r="A49" s="131" t="s">
        <v>491</v>
      </c>
      <c r="B49" s="132"/>
      <c r="C49" s="132"/>
      <c r="D49" s="133"/>
      <c r="E49" s="133"/>
      <c r="F49" s="133"/>
      <c r="G49" s="131" t="s">
        <v>481</v>
      </c>
      <c r="H49" s="131" t="s">
        <v>492</v>
      </c>
    </row>
  </sheetData>
  <mergeCells count="3">
    <mergeCell ref="A4:H4"/>
    <mergeCell ref="A13:H13"/>
    <mergeCell ref="D18:H21"/>
  </mergeCells>
  <conditionalFormatting sqref="A40">
    <cfRule type="duplicateValues" dxfId="13" priority="19"/>
    <cfRule type="duplicateValues" dxfId="12" priority="20"/>
  </conditionalFormatting>
  <conditionalFormatting sqref="A41">
    <cfRule type="duplicateValues" dxfId="11" priority="237"/>
    <cfRule type="duplicateValues" dxfId="10" priority="238"/>
  </conditionalFormatting>
  <conditionalFormatting sqref="A46">
    <cfRule type="duplicateValues" dxfId="9" priority="15"/>
    <cfRule type="duplicateValues" dxfId="8" priority="16"/>
  </conditionalFormatting>
  <conditionalFormatting sqref="A49">
    <cfRule type="duplicateValues" dxfId="7" priority="5"/>
    <cfRule type="duplicateValues" dxfId="6" priority="6"/>
  </conditionalFormatting>
  <conditionalFormatting sqref="A45:C45">
    <cfRule type="duplicateValues" dxfId="5" priority="239"/>
    <cfRule type="duplicateValues" dxfId="4" priority="240"/>
  </conditionalFormatting>
  <conditionalFormatting sqref="G49">
    <cfRule type="duplicateValues" dxfId="3" priority="3"/>
    <cfRule type="duplicateValues" dxfId="2" priority="4"/>
  </conditionalFormatting>
  <conditionalFormatting sqref="H49">
    <cfRule type="duplicateValues" dxfId="1" priority="1"/>
    <cfRule type="duplicateValues" dxfId="0" priority="2"/>
  </conditionalFormatting>
  <pageMargins left="0.7" right="0.7" top="0.75" bottom="0.75" header="0.3" footer="0.3"/>
  <pageSetup paperSize="9" scale="48" fitToHeight="0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780b56-53a0-48b7-94b7-99dcf39097de" xsi:nil="true"/>
    <lcf76f155ced4ddcb4097134ff3c332f xmlns="1545fb7f-a319-4ac6-9bbb-056f6b234b8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B2D116C849944CB482936CB6DBE0E7" ma:contentTypeVersion="18" ma:contentTypeDescription="Create a new document." ma:contentTypeScope="" ma:versionID="fdb47ef6eff7546702cb5deb863deab1">
  <xsd:schema xmlns:xsd="http://www.w3.org/2001/XMLSchema" xmlns:xs="http://www.w3.org/2001/XMLSchema" xmlns:p="http://schemas.microsoft.com/office/2006/metadata/properties" xmlns:ns2="1545fb7f-a319-4ac6-9bbb-056f6b234b85" xmlns:ns3="61780b56-53a0-48b7-94b7-99dcf39097de" targetNamespace="http://schemas.microsoft.com/office/2006/metadata/properties" ma:root="true" ma:fieldsID="fb5d54599bfa5609bf4459018398059e" ns2:_="" ns3:_="">
    <xsd:import namespace="1545fb7f-a319-4ac6-9bbb-056f6b234b85"/>
    <xsd:import namespace="61780b56-53a0-48b7-94b7-99dcf3909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5fb7f-a319-4ac6-9bbb-056f6b234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112af4e-0e39-4e6e-9333-105251fbad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80b56-53a0-48b7-94b7-99dcf3909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ac4683-bc9a-4f59-9af6-0c7162be9dda}" ma:internalName="TaxCatchAll" ma:showField="CatchAllData" ma:web="61780b56-53a0-48b7-94b7-99dcf3909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CB340A-8D5E-46BA-862C-0CB79228B7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AD5C6F-8A8B-4414-8B19-024E3EB312EF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1545fb7f-a319-4ac6-9bbb-056f6b234b8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1780b56-53a0-48b7-94b7-99dcf39097de"/>
  </ds:schemaRefs>
</ds:datastoreItem>
</file>

<file path=customXml/itemProps3.xml><?xml version="1.0" encoding="utf-8"?>
<ds:datastoreItem xmlns:ds="http://schemas.openxmlformats.org/officeDocument/2006/customXml" ds:itemID="{C8A10FEA-0CBD-4CFB-A8DE-819675F273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5fb7f-a319-4ac6-9bbb-056f6b234b85"/>
    <ds:schemaRef ds:uri="61780b56-53a0-48b7-94b7-99dcf3909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Bon de commande Halloween 2025</vt:lpstr>
      <vt:lpstr>grand présentoir FSDU</vt:lpstr>
      <vt:lpstr>présentoir comptoir CDU</vt:lpstr>
      <vt:lpstr>'Bon de commande Halloween 2025'!Zone_d_impression</vt:lpstr>
      <vt:lpstr>'grand présentoir FSDU'!Zone_d_impression</vt:lpstr>
      <vt:lpstr>'présentoir comptoir CDU'!Zone_d_impression</vt:lpstr>
    </vt:vector>
  </TitlesOfParts>
  <Manager/>
  <Company>COLART Holding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ELISE GERAULT</dc:creator>
  <cp:keywords/>
  <dc:description/>
  <cp:lastModifiedBy>ELISE GERAULT</cp:lastModifiedBy>
  <cp:revision/>
  <dcterms:created xsi:type="dcterms:W3CDTF">2020-07-28T08:16:21Z</dcterms:created>
  <dcterms:modified xsi:type="dcterms:W3CDTF">2025-05-28T09:41:01Z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0x010100F1B2D116C849944CB482936CB6DBE0E7</vt:lpwstr>
  </property>
  <property fmtid="{D5CDD505-2E9C-101B-9397-08002B2CF9AE}" pid="3" name="MediaServiceImageTags">
    <vt:lpwstr/>
  </property>
</Properties>
</file>